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milDalsgaard\Dropbox\SEKRETARIATET_ALLE\dokumenter_dropbox\DAKOFO\Maltbyg\Danish Preferred\Stress- og Industritest\Industritest\Laureate\"/>
    </mc:Choice>
  </mc:AlternateContent>
  <xr:revisionPtr revIDLastSave="0" documentId="8_{0D024DE0-2F0A-461E-933C-032EB2469383}" xr6:coauthVersionLast="46" xr6:coauthVersionMax="46" xr10:uidLastSave="{00000000-0000-0000-0000-000000000000}"/>
  <bookViews>
    <workbookView xWindow="-28920" yWindow="-75" windowWidth="29040" windowHeight="15840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" l="1"/>
</calcChain>
</file>

<file path=xl/sharedStrings.xml><?xml version="1.0" encoding="utf-8"?>
<sst xmlns="http://schemas.openxmlformats.org/spreadsheetml/2006/main" count="436" uniqueCount="222">
  <si>
    <t xml:space="preserve">DANISH PREFERRED </t>
  </si>
  <si>
    <t>TEST OF NEW MALTING BARLEY VARIETIES</t>
  </si>
  <si>
    <t>MALT PARAMETERS</t>
  </si>
  <si>
    <t>Parameter</t>
  </si>
  <si>
    <t>Method</t>
  </si>
  <si>
    <t>EBC 4.5.1</t>
  </si>
  <si>
    <t>EBC 4.9.1</t>
  </si>
  <si>
    <t>EBC 4.7.2</t>
  </si>
  <si>
    <t>EBC 4.12</t>
  </si>
  <si>
    <t>EBC 8.13.2</t>
  </si>
  <si>
    <t>EBC 4.15</t>
  </si>
  <si>
    <t>Carlsberg Method</t>
  </si>
  <si>
    <t>EBC 4.8</t>
  </si>
  <si>
    <t>EBC 8.17</t>
  </si>
  <si>
    <t>EBC 4.22</t>
  </si>
  <si>
    <t>EBC 4.10</t>
  </si>
  <si>
    <t>Megazyme</t>
  </si>
  <si>
    <t>Result</t>
  </si>
  <si>
    <t>BARLEY PARAMETERS</t>
  </si>
  <si>
    <t>Protein (% dm)</t>
  </si>
  <si>
    <t>Screening I &gt; 2.8 mm (%)</t>
  </si>
  <si>
    <t>Screening II &gt; 2.8 - 2.5 mm (%)</t>
  </si>
  <si>
    <t>Screening III &gt; 2.5 - 2.2 mm (%)</t>
  </si>
  <si>
    <t>Screening IV &lt; 2.2 (%)</t>
  </si>
  <si>
    <t>Skinned Grains (%)</t>
  </si>
  <si>
    <t>BREWING PARAMETERS</t>
  </si>
  <si>
    <t>Wort collection okay?</t>
  </si>
  <si>
    <t>BREWHOUSE</t>
  </si>
  <si>
    <t>FERMENTATION / BEER FILTRATION</t>
  </si>
  <si>
    <t>PACKAGED BEER</t>
  </si>
  <si>
    <t>Process time as needed?</t>
  </si>
  <si>
    <t>Brewhouse yield okay?</t>
  </si>
  <si>
    <t>Other comments?</t>
  </si>
  <si>
    <t>Changes in yeast sedimentation?</t>
  </si>
  <si>
    <t>End-fermentation as required?</t>
  </si>
  <si>
    <t xml:space="preserve">Beer filtration okay? </t>
  </si>
  <si>
    <t>Off-flavor comments?</t>
  </si>
  <si>
    <t>Foam stability as required?</t>
  </si>
  <si>
    <t>Comment</t>
  </si>
  <si>
    <t>Yes/No</t>
  </si>
  <si>
    <t>ASBC</t>
  </si>
  <si>
    <r>
      <t>Gelatinization Temp (</t>
    </r>
    <r>
      <rPr>
        <b/>
        <vertAlign val="superscript"/>
        <sz val="12"/>
        <rFont val="Calibri"/>
        <family val="2"/>
        <scheme val="minor"/>
      </rPr>
      <t>o</t>
    </r>
    <r>
      <rPr>
        <b/>
        <sz val="12"/>
        <rFont val="Calibri"/>
        <family val="2"/>
        <scheme val="minor"/>
      </rPr>
      <t>C)</t>
    </r>
  </si>
  <si>
    <t>Moisture (%)</t>
  </si>
  <si>
    <t>EBC 3.11.1</t>
  </si>
  <si>
    <t>EBC 3.11.2</t>
  </si>
  <si>
    <t>EBC 4.3</t>
  </si>
  <si>
    <t>Barley variety</t>
  </si>
  <si>
    <t>Barley supplier</t>
  </si>
  <si>
    <t>Delivery date</t>
  </si>
  <si>
    <t>Quantity</t>
  </si>
  <si>
    <t>Crop year</t>
  </si>
  <si>
    <t>Healty, no smell?</t>
  </si>
  <si>
    <t>Supplier Warehouse / Port</t>
  </si>
  <si>
    <t xml:space="preserve">BARLEY QUALITY </t>
  </si>
  <si>
    <t>Malting Company</t>
  </si>
  <si>
    <t>Malting Plant</t>
  </si>
  <si>
    <t>Batch no</t>
  </si>
  <si>
    <t>Production date</t>
  </si>
  <si>
    <t>MALT QUALITY - Congress Wort</t>
  </si>
  <si>
    <t xml:space="preserve">- Steeping and malting program as standard. </t>
  </si>
  <si>
    <t xml:space="preserve"> -No GA and no sulphur dosage</t>
  </si>
  <si>
    <t>- Preferably “all malt brewing”</t>
  </si>
  <si>
    <t>Malt supplier company</t>
  </si>
  <si>
    <t>Malting plant</t>
  </si>
  <si>
    <t>Brewing Company</t>
  </si>
  <si>
    <t>Brewing Plant</t>
  </si>
  <si>
    <t>EBC 4.11.1</t>
  </si>
  <si>
    <t>MALTHOUSE</t>
  </si>
  <si>
    <t>BREWERY</t>
  </si>
  <si>
    <t>EBC 3.6.2</t>
  </si>
  <si>
    <t xml:space="preserve">BREWING QUALITY </t>
  </si>
  <si>
    <t>Fill in data</t>
  </si>
  <si>
    <t>Germination Energy</t>
  </si>
  <si>
    <t>EBC 3.6</t>
  </si>
  <si>
    <t>Water sensitivity (8ml)</t>
  </si>
  <si>
    <t>---------------</t>
  </si>
  <si>
    <t>Germination                       24 hours (%)</t>
  </si>
  <si>
    <t>Germination                       48 hours (%)</t>
  </si>
  <si>
    <t>Germination                       72 hours (%)</t>
  </si>
  <si>
    <t>Germination                       96 hours (%)</t>
  </si>
  <si>
    <t>Germination                     120 hours (%)</t>
  </si>
  <si>
    <t>EBC 3.2</t>
  </si>
  <si>
    <t>EBC 3.3</t>
  </si>
  <si>
    <t>hereof broken kernels (%)</t>
  </si>
  <si>
    <t>Visual appearance</t>
  </si>
  <si>
    <t>Moisture content (%)</t>
  </si>
  <si>
    <t>Extract fine  (% of dry matter)</t>
  </si>
  <si>
    <t>Saccharification time (min)</t>
  </si>
  <si>
    <t>N total (% of dry matter)</t>
  </si>
  <si>
    <t>Protein total  (% of dry matter)</t>
  </si>
  <si>
    <t>Soluble N  (% of dry matter)</t>
  </si>
  <si>
    <t>Wort colour (EBC)</t>
  </si>
  <si>
    <t>Kolbach Index (-)</t>
  </si>
  <si>
    <t>Diastatic power, dry (WK)</t>
  </si>
  <si>
    <t>ß-glucan in wort (mg/l)</t>
  </si>
  <si>
    <t>Friability (%)</t>
  </si>
  <si>
    <t>Glassy Grains (%)</t>
  </si>
  <si>
    <t>Partly unmodified grains (PUG) (%)</t>
  </si>
  <si>
    <t>Gushing (g/blt)</t>
  </si>
  <si>
    <t>Viscosity (cP)</t>
  </si>
  <si>
    <t>pH of wort (-)</t>
  </si>
  <si>
    <t>Haze of wort (EBC)</t>
  </si>
  <si>
    <t>Screenings &gt;2.8 mm (%)</t>
  </si>
  <si>
    <t>Screenings 2.8-2.5 mm (%)</t>
  </si>
  <si>
    <t>Screenings 2.5-2.2 mm (%)</t>
  </si>
  <si>
    <t>Screenings &lt;2.2 mm (%)</t>
  </si>
  <si>
    <t>Wort FAN (mg/l)</t>
  </si>
  <si>
    <t>Smell of wort (-)</t>
  </si>
  <si>
    <t>Speed of filtration (-)</t>
  </si>
  <si>
    <t>App. Final Attenuation (%)</t>
  </si>
  <si>
    <t>Alpha-Amylase Acticity U/g</t>
  </si>
  <si>
    <t>Beta-Amylase Activity U/g</t>
  </si>
  <si>
    <t>Limit-Dextrinase Activity (mU/g)</t>
  </si>
  <si>
    <t>DMSP (mg/kg)</t>
  </si>
  <si>
    <t>Recogn. method</t>
  </si>
  <si>
    <t>Laureate</t>
  </si>
  <si>
    <t>DLG</t>
  </si>
  <si>
    <t>MALTEUROP Deutschland GmbH</t>
  </si>
  <si>
    <t>Rostock</t>
  </si>
  <si>
    <t xml:space="preserve"> &lt;4</t>
  </si>
  <si>
    <t>ok</t>
  </si>
  <si>
    <t>including &gt;2,8</t>
  </si>
  <si>
    <t>Odense</t>
  </si>
  <si>
    <t>17.01.18</t>
  </si>
  <si>
    <t>159,46 tons</t>
  </si>
  <si>
    <t>Sophus Fuglsang</t>
  </si>
  <si>
    <t>Thisted</t>
  </si>
  <si>
    <t>17-3084</t>
  </si>
  <si>
    <t>01.02.18.</t>
  </si>
  <si>
    <r>
      <rPr>
        <b/>
        <sz val="12"/>
        <rFont val="Calibri"/>
        <family val="2"/>
        <charset val="1"/>
      </rPr>
      <t>Gelatinization Temp (</t>
    </r>
    <r>
      <rPr>
        <b/>
        <vertAlign val="superscript"/>
        <sz val="12"/>
        <rFont val="Calibri"/>
        <family val="2"/>
        <charset val="1"/>
      </rPr>
      <t>o</t>
    </r>
    <r>
      <rPr>
        <b/>
        <sz val="12"/>
        <rFont val="Calibri"/>
        <family val="2"/>
        <charset val="1"/>
      </rPr>
      <t>C)</t>
    </r>
  </si>
  <si>
    <t>Healty</t>
  </si>
  <si>
    <t>10 min.</t>
  </si>
  <si>
    <t>25°/90°:  2,85/1,37</t>
  </si>
  <si>
    <t>normal</t>
  </si>
  <si>
    <t>&lt; 60 min.</t>
  </si>
  <si>
    <t>------------</t>
  </si>
  <si>
    <t>Sorte: LAUREATE</t>
  </si>
  <si>
    <t>Sud-Nr. 1</t>
  </si>
  <si>
    <t>Sud-Nr. 2</t>
  </si>
  <si>
    <t>Sud-Nr. 3</t>
  </si>
  <si>
    <t>Bereich Malzannahme</t>
  </si>
  <si>
    <t>Proteingehalt (%)</t>
  </si>
  <si>
    <t>Friabilimeter-Mürbigkeit / Ganzglasigkeit (%)</t>
  </si>
  <si>
    <t>Bereich Sudhaus</t>
  </si>
  <si>
    <t>Anlagendaten/Verfahren:</t>
  </si>
  <si>
    <t>Maischverfahren (Infusion/Dekoktion)</t>
  </si>
  <si>
    <t>Infusion</t>
  </si>
  <si>
    <t>Läuterverfahren (Läuterbottich/Maischefilter)</t>
  </si>
  <si>
    <t>Läuterbottich</t>
  </si>
  <si>
    <t>Kochsystem</t>
  </si>
  <si>
    <t>Stromboli</t>
  </si>
  <si>
    <t>Schüttungsverhältnis</t>
  </si>
  <si>
    <t>Verhältnis Hauptguss:Nachgüsse (Anzahl)</t>
  </si>
  <si>
    <t>kontinuirlich</t>
  </si>
  <si>
    <t>Würzeanalysen:</t>
  </si>
  <si>
    <t>E (%)</t>
  </si>
  <si>
    <t>pH</t>
  </si>
  <si>
    <t>Farbe (EBC)</t>
  </si>
  <si>
    <t>Sudhausausbeute (%) OBY</t>
  </si>
  <si>
    <t>Läuterzeit (h)</t>
  </si>
  <si>
    <t>Anzahl der Tiefschnitte</t>
  </si>
  <si>
    <t>Läutertrübung (EBC)</t>
  </si>
  <si>
    <t>28-128</t>
  </si>
  <si>
    <t>23-118</t>
  </si>
  <si>
    <t>Bereich Gärung</t>
  </si>
  <si>
    <t>Anlagendaten (z. B. Tankgröße/-form):</t>
  </si>
  <si>
    <t>ZKG 2500 hl</t>
  </si>
  <si>
    <t>Gärverlauf Hauptgärung (Tage)</t>
  </si>
  <si>
    <t>Temperatur Hauptgärung (°C)</t>
  </si>
  <si>
    <t>Vergärungsgrad (%)</t>
  </si>
  <si>
    <t>Lagerdauer</t>
  </si>
  <si>
    <t>Temperatur Reifung/Lagerung (°C)</t>
  </si>
  <si>
    <t>Bereich Filtration/ZKDT</t>
  </si>
  <si>
    <t>Anlagendaten (z. B. Kerzenfilter, Schichtenfilter, Crossflow etc.):</t>
  </si>
  <si>
    <t>ZHF Kieselgur und ZHF PVPP</t>
  </si>
  <si>
    <t xml:space="preserve">Stabilisierung </t>
  </si>
  <si>
    <t>PVPP und Hydrogel Stabi</t>
  </si>
  <si>
    <t>Filtrationsdauer (h, min)</t>
  </si>
  <si>
    <t>Filtrationsmenge (hl)</t>
  </si>
  <si>
    <t>Trübung Anfang (EBC)</t>
  </si>
  <si>
    <t>Trübung Ende (EBC)</t>
  </si>
  <si>
    <t>Druckdifferenz (Dp bar)</t>
  </si>
  <si>
    <t>Trübung Filtrat (EBC)</t>
  </si>
  <si>
    <t>0,25/0,10</t>
  </si>
  <si>
    <t>Abgefülltes Bier</t>
  </si>
  <si>
    <t>Bieranalysen:</t>
  </si>
  <si>
    <t>StW (GG-%)</t>
  </si>
  <si>
    <t>Alc (vol-%)</t>
  </si>
  <si>
    <t>Vs (%)</t>
  </si>
  <si>
    <t>Trübung (EBC)</t>
  </si>
  <si>
    <t>Schaum (NIBEM) / Steinfurth SFT (HLT)</t>
  </si>
  <si>
    <t>Verkostung DLG-Note</t>
  </si>
  <si>
    <t>GESAMTBEWERTUNG DER PROZESSSCHRITTE:</t>
  </si>
  <si>
    <r>
      <t xml:space="preserve">Bitte </t>
    </r>
    <r>
      <rPr>
        <u/>
        <sz val="10"/>
        <color indexed="60"/>
        <rFont val="TUM Neue Helvetica 55 Regular"/>
        <family val="2"/>
      </rPr>
      <t>markieren</t>
    </r>
    <r>
      <rPr>
        <sz val="10"/>
        <color indexed="60"/>
        <rFont val="TUM Neue Helvetica 55 Regular"/>
        <family val="2"/>
      </rPr>
      <t xml:space="preserve"> und vorgegebenes Vokabular beibehalten!</t>
    </r>
  </si>
  <si>
    <t>Durchschnitt</t>
  </si>
  <si>
    <t xml:space="preserve"> Kommentar:</t>
  </si>
  <si>
    <t>MALZQUALITÄT</t>
  </si>
  <si>
    <t>sehr schlecht</t>
  </si>
  <si>
    <t>schlecht</t>
  </si>
  <si>
    <t>mittel</t>
  </si>
  <si>
    <t>gut</t>
  </si>
  <si>
    <t>sehr gut</t>
  </si>
  <si>
    <t>Friabilimeter-Mürbigkeit / Ganzglasigkeit (%) mit 91,55 sehr hoch</t>
  </si>
  <si>
    <t>BEREICH SUDHAUS</t>
  </si>
  <si>
    <t>Maischarbeit</t>
  </si>
  <si>
    <t>Läuterarbeit</t>
  </si>
  <si>
    <t>kein Tiefschnitt erforderlich</t>
  </si>
  <si>
    <t>BEREICH GÄRUNG</t>
  </si>
  <si>
    <t>Angärverhalten</t>
  </si>
  <si>
    <t>sehr  langsam</t>
  </si>
  <si>
    <t>langsam</t>
  </si>
  <si>
    <t>schnell</t>
  </si>
  <si>
    <t>sehr schnell</t>
  </si>
  <si>
    <t>Gärverlauf</t>
  </si>
  <si>
    <t>schleppend</t>
  </si>
  <si>
    <t>zu schnell</t>
  </si>
  <si>
    <t>Es End mit 1,6 % und Vs 87,6 sehr hoch</t>
  </si>
  <si>
    <t>BEREICH FILTRATION</t>
  </si>
  <si>
    <t>Filtration</t>
  </si>
  <si>
    <t>BIER</t>
  </si>
  <si>
    <t>Verkostung</t>
  </si>
  <si>
    <t>Keine signifikate Abweichung zum Nullbier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</si>
</sst>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C09]dd/mmmm/yyyy;@"/>
    <numFmt numFmtId="165" formatCode="####\-####"/>
    <numFmt numFmtId="166" formatCode="_ * #,##0.00_ ;_ * \-#,##0.00_ ;_ * &quot;-&quot;??_ ;_ @_ "/>
    <numFmt numFmtId="167" formatCode="0.0"/>
    <numFmt numFmtId="168" formatCode="dd/mmmm/yyyy;@"/>
    <numFmt numFmtId="169" formatCode="0.00\ %"/>
  </numFmts>
  <fonts count="40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5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22"/>
      <name val="Calibri"/>
      <family val="2"/>
      <charset val="1"/>
    </font>
    <font>
      <b/>
      <sz val="15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b/>
      <sz val="16"/>
      <name val="Calibri"/>
      <family val="2"/>
      <charset val="1"/>
    </font>
    <font>
      <i/>
      <sz val="16"/>
      <color rgb="FFFF0000"/>
      <name val="Calibri"/>
      <family val="2"/>
      <charset val="1"/>
    </font>
    <font>
      <sz val="10"/>
      <name val="Calibri"/>
      <family val="2"/>
      <charset val="1"/>
    </font>
    <font>
      <b/>
      <sz val="15"/>
      <color rgb="FFFFFFFF"/>
      <name val="Calibri"/>
      <family val="2"/>
      <charset val="1"/>
    </font>
    <font>
      <b/>
      <sz val="13"/>
      <color rgb="FFFFFFFF"/>
      <name val="Calibri"/>
      <family val="2"/>
      <charset val="1"/>
    </font>
    <font>
      <b/>
      <vertAlign val="superscript"/>
      <sz val="12"/>
      <name val="Calibri"/>
      <family val="2"/>
      <charset val="1"/>
    </font>
    <font>
      <b/>
      <sz val="12"/>
      <color indexed="8"/>
      <name val="TUM Neue Helvetica 55 Regular"/>
      <family val="2"/>
    </font>
    <font>
      <sz val="10"/>
      <color indexed="8"/>
      <name val="TUM Neue Helvetica 55 Regular"/>
      <family val="2"/>
    </font>
    <font>
      <b/>
      <sz val="10"/>
      <color indexed="8"/>
      <name val="TUM Neue Helvetica 55 Regular"/>
      <family val="2"/>
    </font>
    <font>
      <b/>
      <i/>
      <sz val="10"/>
      <color indexed="8"/>
      <name val="TUM Neue Helvetica 55 Regular"/>
      <family val="2"/>
    </font>
    <font>
      <sz val="11"/>
      <color theme="1"/>
      <name val="TUM Neue Helvetica 55 Regular"/>
      <family val="2"/>
    </font>
    <font>
      <sz val="10"/>
      <color theme="1"/>
      <name val="TUM Neue Helvetica 55 Regular"/>
      <family val="2"/>
    </font>
    <font>
      <b/>
      <sz val="11"/>
      <color rgb="FFC00000"/>
      <name val="TUM Neue Helvetica 55 Regular"/>
      <family val="2"/>
    </font>
    <font>
      <sz val="10"/>
      <color rgb="FFC00000"/>
      <name val="TUM Neue Helvetica 55 Regular"/>
      <family val="2"/>
    </font>
    <font>
      <u/>
      <sz val="10"/>
      <color indexed="60"/>
      <name val="TUM Neue Helvetica 55 Regular"/>
      <family val="2"/>
    </font>
    <font>
      <sz val="10"/>
      <color indexed="60"/>
      <name val="TUM Neue Helvetica 55 Regular"/>
      <family val="2"/>
    </font>
    <font>
      <sz val="11"/>
      <color rgb="FFC00000"/>
      <name val="TUM Neue Helvetica 55 Regular"/>
      <family val="2"/>
    </font>
    <font>
      <b/>
      <sz val="11"/>
      <color theme="1"/>
      <name val="TUM Neue Helvetica 55 Regular"/>
      <family val="2"/>
    </font>
    <font>
      <b/>
      <sz val="12"/>
      <color rgb="FFC00000"/>
      <name val="TUM Neue Helvetica 55 Regular"/>
      <family val="2"/>
    </font>
    <font>
      <i/>
      <sz val="8"/>
      <color indexed="8"/>
      <name val="TUM Neue Helvetica 55 Regular"/>
      <family val="2"/>
    </font>
  </fonts>
  <fills count="2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  <bgColor rgb="FFD9D9D9"/>
      </patternFill>
    </fill>
    <fill>
      <patternFill patternType="solid">
        <fgColor rgb="FFA9D18E"/>
        <bgColor rgb="FFB4C7E7"/>
      </patternFill>
    </fill>
    <fill>
      <patternFill patternType="solid">
        <fgColor rgb="FFE2F0D9"/>
        <bgColor rgb="FFD9D9D9"/>
      </patternFill>
    </fill>
    <fill>
      <patternFill patternType="solid">
        <fgColor rgb="FFD9D9D9"/>
        <bgColor rgb="FFE2F0D9"/>
      </patternFill>
    </fill>
    <fill>
      <patternFill patternType="solid">
        <fgColor rgb="FF2E75B6"/>
        <bgColor rgb="FF0066CC"/>
      </patternFill>
    </fill>
    <fill>
      <patternFill patternType="solid">
        <fgColor rgb="FF6699FF"/>
        <bgColor rgb="FF969696"/>
      </patternFill>
    </fill>
    <fill>
      <patternFill patternType="solid">
        <fgColor rgb="FFB4C7E7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8" fillId="0" borderId="0" applyFont="0" applyFill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</cellStyleXfs>
  <cellXfs count="135">
    <xf numFmtId="0" fontId="0" fillId="0" borderId="0" xfId="0"/>
    <xf numFmtId="0" fontId="3" fillId="3" borderId="0" xfId="0" applyFont="1" applyFill="1"/>
    <xf numFmtId="0" fontId="2" fillId="3" borderId="0" xfId="0" applyFont="1" applyFill="1"/>
    <xf numFmtId="0" fontId="4" fillId="0" borderId="0" xfId="0" applyFont="1" applyAlignment="1">
      <alignment horizontal="right"/>
    </xf>
    <xf numFmtId="0" fontId="5" fillId="4" borderId="1" xfId="0" applyFont="1" applyFill="1" applyBorder="1"/>
    <xf numFmtId="164" fontId="5" fillId="4" borderId="2" xfId="0" applyNumberFormat="1" applyFont="1" applyFill="1" applyBorder="1" applyAlignment="1"/>
    <xf numFmtId="164" fontId="5" fillId="4" borderId="3" xfId="0" applyNumberFormat="1" applyFont="1" applyFill="1" applyBorder="1" applyAlignment="1"/>
    <xf numFmtId="0" fontId="6" fillId="5" borderId="4" xfId="0" applyFont="1" applyFill="1" applyBorder="1" applyAlignment="1">
      <alignment horizontal="left"/>
    </xf>
    <xf numFmtId="165" fontId="6" fillId="5" borderId="5" xfId="0" applyNumberFormat="1" applyFont="1" applyFill="1" applyBorder="1" applyAlignment="1">
      <alignment horizontal="left"/>
    </xf>
    <xf numFmtId="165" fontId="6" fillId="5" borderId="6" xfId="0" applyNumberFormat="1" applyFont="1" applyFill="1" applyBorder="1" applyAlignment="1">
      <alignment horizontal="left"/>
    </xf>
    <xf numFmtId="0" fontId="9" fillId="6" borderId="4" xfId="0" applyFont="1" applyFill="1" applyBorder="1"/>
    <xf numFmtId="0" fontId="7" fillId="6" borderId="5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6" borderId="6" xfId="0" applyFont="1" applyFill="1" applyBorder="1"/>
    <xf numFmtId="0" fontId="9" fillId="6" borderId="7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0" fontId="7" fillId="6" borderId="4" xfId="0" applyFont="1" applyFill="1" applyBorder="1"/>
    <xf numFmtId="0" fontId="7" fillId="6" borderId="7" xfId="0" applyFont="1" applyFill="1" applyBorder="1"/>
    <xf numFmtId="165" fontId="6" fillId="5" borderId="5" xfId="0" applyNumberFormat="1" applyFont="1" applyFill="1" applyBorder="1" applyAlignment="1"/>
    <xf numFmtId="165" fontId="6" fillId="5" borderId="6" xfId="0" applyNumberFormat="1" applyFont="1" applyFill="1" applyBorder="1" applyAlignment="1"/>
    <xf numFmtId="49" fontId="11" fillId="0" borderId="0" xfId="0" applyNumberFormat="1" applyFont="1" applyAlignment="1">
      <alignment horizontal="left" vertical="center" readingOrder="1"/>
    </xf>
    <xf numFmtId="0" fontId="9" fillId="8" borderId="10" xfId="0" applyFont="1" applyFill="1" applyBorder="1" applyAlignment="1">
      <alignment vertical="center"/>
    </xf>
    <xf numFmtId="0" fontId="9" fillId="7" borderId="12" xfId="0" applyFont="1" applyFill="1" applyBorder="1"/>
    <xf numFmtId="0" fontId="9" fillId="7" borderId="15" xfId="0" applyFont="1" applyFill="1" applyBorder="1"/>
    <xf numFmtId="0" fontId="9" fillId="7" borderId="18" xfId="0" applyFont="1" applyFill="1" applyBorder="1"/>
    <xf numFmtId="0" fontId="9" fillId="6" borderId="6" xfId="0" quotePrefix="1" applyFont="1" applyFill="1" applyBorder="1"/>
    <xf numFmtId="167" fontId="7" fillId="6" borderId="6" xfId="0" applyNumberFormat="1" applyFont="1" applyFill="1" applyBorder="1"/>
    <xf numFmtId="0" fontId="12" fillId="0" borderId="0" xfId="0" applyFont="1"/>
    <xf numFmtId="0" fontId="7" fillId="7" borderId="16" xfId="0" applyFont="1" applyFill="1" applyBorder="1" applyAlignment="1">
      <alignment horizontal="left"/>
    </xf>
    <xf numFmtId="0" fontId="7" fillId="7" borderId="17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8" borderId="11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left"/>
    </xf>
    <xf numFmtId="0" fontId="7" fillId="7" borderId="19" xfId="0" applyFont="1" applyFill="1" applyBorder="1" applyAlignment="1">
      <alignment horizontal="left"/>
    </xf>
    <xf numFmtId="0" fontId="7" fillId="7" borderId="20" xfId="0" applyFont="1" applyFill="1" applyBorder="1" applyAlignment="1">
      <alignment horizontal="left"/>
    </xf>
    <xf numFmtId="14" fontId="7" fillId="7" borderId="19" xfId="0" applyNumberFormat="1" applyFont="1" applyFill="1" applyBorder="1" applyAlignment="1">
      <alignment horizontal="left"/>
    </xf>
    <xf numFmtId="14" fontId="7" fillId="7" borderId="16" xfId="0" applyNumberFormat="1" applyFont="1" applyFill="1" applyBorder="1" applyAlignment="1">
      <alignment horizontal="left"/>
    </xf>
    <xf numFmtId="0" fontId="16" fillId="12" borderId="0" xfId="0" applyFont="1" applyFill="1" applyAlignment="1">
      <alignment horizontal="center"/>
    </xf>
    <xf numFmtId="0" fontId="17" fillId="12" borderId="0" xfId="0" applyFont="1" applyFill="1" applyAlignment="1">
      <alignment horizontal="center"/>
    </xf>
    <xf numFmtId="0" fontId="18" fillId="13" borderId="10" xfId="0" applyFont="1" applyFill="1" applyBorder="1" applyAlignment="1">
      <alignment vertical="center"/>
    </xf>
    <xf numFmtId="0" fontId="18" fillId="13" borderId="21" xfId="0" applyFont="1" applyFill="1" applyBorder="1" applyAlignment="1">
      <alignment horizontal="center" vertical="center"/>
    </xf>
    <xf numFmtId="0" fontId="18" fillId="14" borderId="12" xfId="0" applyFont="1" applyFill="1" applyBorder="1"/>
    <xf numFmtId="0" fontId="19" fillId="14" borderId="22" xfId="0" applyFont="1" applyFill="1" applyBorder="1" applyAlignment="1">
      <alignment horizontal="left"/>
    </xf>
    <xf numFmtId="0" fontId="18" fillId="14" borderId="15" xfId="0" applyFont="1" applyFill="1" applyBorder="1"/>
    <xf numFmtId="0" fontId="19" fillId="14" borderId="23" xfId="0" applyFont="1" applyFill="1" applyBorder="1" applyAlignment="1">
      <alignment horizontal="left"/>
    </xf>
    <xf numFmtId="0" fontId="18" fillId="14" borderId="18" xfId="0" applyFont="1" applyFill="1" applyBorder="1"/>
    <xf numFmtId="0" fontId="19" fillId="14" borderId="24" xfId="0" applyFont="1" applyFill="1" applyBorder="1" applyAlignment="1">
      <alignment horizontal="left"/>
    </xf>
    <xf numFmtId="0" fontId="20" fillId="15" borderId="0" xfId="0" applyFont="1" applyFill="1"/>
    <xf numFmtId="0" fontId="17" fillId="15" borderId="0" xfId="0" applyFont="1" applyFill="1"/>
    <xf numFmtId="49" fontId="21" fillId="0" borderId="0" xfId="0" applyNumberFormat="1" applyFont="1" applyAlignment="1">
      <alignment horizontal="left" vertical="center" readingOrder="1"/>
    </xf>
    <xf numFmtId="0" fontId="22" fillId="0" borderId="0" xfId="0" applyFont="1" applyAlignment="1">
      <alignment horizontal="right"/>
    </xf>
    <xf numFmtId="0" fontId="23" fillId="16" borderId="1" xfId="0" applyFont="1" applyFill="1" applyBorder="1"/>
    <xf numFmtId="168" fontId="23" fillId="16" borderId="2" xfId="0" applyNumberFormat="1" applyFont="1" applyFill="1" applyBorder="1"/>
    <xf numFmtId="168" fontId="23" fillId="16" borderId="3" xfId="0" applyNumberFormat="1" applyFont="1" applyFill="1" applyBorder="1"/>
    <xf numFmtId="0" fontId="24" fillId="17" borderId="4" xfId="0" applyFont="1" applyFill="1" applyBorder="1" applyAlignment="1">
      <alignment horizontal="left"/>
    </xf>
    <xf numFmtId="165" fontId="24" fillId="17" borderId="5" xfId="0" applyNumberFormat="1" applyFont="1" applyFill="1" applyBorder="1" applyAlignment="1">
      <alignment horizontal="left"/>
    </xf>
    <xf numFmtId="165" fontId="24" fillId="17" borderId="6" xfId="0" applyNumberFormat="1" applyFont="1" applyFill="1" applyBorder="1" applyAlignment="1">
      <alignment horizontal="left"/>
    </xf>
    <xf numFmtId="165" fontId="24" fillId="17" borderId="5" xfId="0" applyNumberFormat="1" applyFont="1" applyFill="1" applyBorder="1"/>
    <xf numFmtId="165" fontId="24" fillId="17" borderId="6" xfId="0" applyNumberFormat="1" applyFont="1" applyFill="1" applyBorder="1"/>
    <xf numFmtId="0" fontId="18" fillId="18" borderId="4" xfId="0" applyFont="1" applyFill="1" applyBorder="1"/>
    <xf numFmtId="0" fontId="19" fillId="18" borderId="5" xfId="0" applyFont="1" applyFill="1" applyBorder="1"/>
    <xf numFmtId="0" fontId="18" fillId="18" borderId="6" xfId="0" applyFont="1" applyFill="1" applyBorder="1"/>
    <xf numFmtId="0" fontId="19" fillId="18" borderId="4" xfId="0" applyFont="1" applyFill="1" applyBorder="1"/>
    <xf numFmtId="0" fontId="19" fillId="18" borderId="6" xfId="0" applyFont="1" applyFill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169" fontId="19" fillId="0" borderId="6" xfId="0" applyNumberFormat="1" applyFont="1" applyBorder="1"/>
    <xf numFmtId="169" fontId="19" fillId="18" borderId="6" xfId="0" applyNumberFormat="1" applyFont="1" applyFill="1" applyBorder="1"/>
    <xf numFmtId="0" fontId="19" fillId="18" borderId="7" xfId="0" applyFont="1" applyFill="1" applyBorder="1"/>
    <xf numFmtId="0" fontId="19" fillId="18" borderId="8" xfId="0" applyFont="1" applyFill="1" applyBorder="1"/>
    <xf numFmtId="0" fontId="19" fillId="18" borderId="9" xfId="0" applyFont="1" applyFill="1" applyBorder="1"/>
    <xf numFmtId="0" fontId="18" fillId="18" borderId="7" xfId="0" applyFont="1" applyFill="1" applyBorder="1"/>
    <xf numFmtId="0" fontId="19" fillId="18" borderId="6" xfId="0" applyFont="1" applyFill="1" applyBorder="1" applyAlignment="1">
      <alignment horizontal="right"/>
    </xf>
    <xf numFmtId="2" fontId="19" fillId="0" borderId="6" xfId="0" applyNumberFormat="1" applyFont="1" applyBorder="1"/>
    <xf numFmtId="2" fontId="19" fillId="18" borderId="6" xfId="0" applyNumberFormat="1" applyFont="1" applyFill="1" applyBorder="1"/>
    <xf numFmtId="0" fontId="19" fillId="0" borderId="6" xfId="0" applyFont="1" applyBorder="1" applyAlignment="1">
      <alignment horizontal="right"/>
    </xf>
    <xf numFmtId="0" fontId="19" fillId="0" borderId="6" xfId="0" applyFont="1" applyBorder="1" applyAlignment="1">
      <alignment horizontal="center"/>
    </xf>
    <xf numFmtId="0" fontId="19" fillId="18" borderId="6" xfId="0" applyFont="1" applyFill="1" applyBorder="1" applyAlignment="1">
      <alignment horizontal="center"/>
    </xf>
    <xf numFmtId="0" fontId="26" fillId="19" borderId="25" xfId="0" applyFont="1" applyFill="1" applyBorder="1" applyAlignment="1">
      <alignment vertical="center" wrapText="1"/>
    </xf>
    <xf numFmtId="0" fontId="27" fillId="0" borderId="25" xfId="0" applyFont="1" applyBorder="1" applyAlignment="1">
      <alignment horizontal="center" vertical="center" wrapText="1"/>
    </xf>
    <xf numFmtId="0" fontId="28" fillId="20" borderId="25" xfId="0" applyFont="1" applyFill="1" applyBorder="1" applyAlignment="1">
      <alignment vertical="center" wrapText="1"/>
    </xf>
    <xf numFmtId="0" fontId="27" fillId="20" borderId="25" xfId="0" applyFont="1" applyFill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30" fillId="21" borderId="25" xfId="0" applyFont="1" applyFill="1" applyBorder="1"/>
    <xf numFmtId="0" fontId="27" fillId="0" borderId="25" xfId="0" applyFont="1" applyBorder="1" applyAlignment="1">
      <alignment horizontal="center" vertical="center" wrapText="1"/>
    </xf>
    <xf numFmtId="0" fontId="31" fillId="21" borderId="25" xfId="0" applyFont="1" applyFill="1" applyBorder="1" applyAlignment="1">
      <alignment vertical="center" wrapText="1"/>
    </xf>
    <xf numFmtId="47" fontId="27" fillId="0" borderId="25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right" vertical="center" wrapText="1"/>
    </xf>
    <xf numFmtId="20" fontId="27" fillId="0" borderId="25" xfId="0" applyNumberFormat="1" applyFont="1" applyBorder="1" applyAlignment="1">
      <alignment vertical="center" wrapText="1"/>
    </xf>
    <xf numFmtId="0" fontId="29" fillId="21" borderId="25" xfId="0" applyFont="1" applyFill="1" applyBorder="1" applyAlignment="1">
      <alignment vertical="center" wrapText="1"/>
    </xf>
    <xf numFmtId="0" fontId="31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vertical="center"/>
    </xf>
    <xf numFmtId="0" fontId="32" fillId="0" borderId="27" xfId="0" applyFont="1" applyBorder="1"/>
    <xf numFmtId="0" fontId="33" fillId="0" borderId="27" xfId="0" applyFont="1" applyBorder="1" applyAlignment="1">
      <alignment horizontal="center" vertical="center"/>
    </xf>
    <xf numFmtId="0" fontId="36" fillId="0" borderId="27" xfId="0" applyFont="1" applyBorder="1"/>
    <xf numFmtId="0" fontId="30" fillId="0" borderId="27" xfId="0" applyFont="1" applyBorder="1"/>
    <xf numFmtId="0" fontId="30" fillId="0" borderId="28" xfId="0" applyFont="1" applyBorder="1"/>
    <xf numFmtId="0" fontId="30" fillId="0" borderId="29" xfId="0" applyFont="1" applyBorder="1"/>
    <xf numFmtId="0" fontId="30" fillId="0" borderId="0" xfId="0" applyFont="1" applyAlignment="1">
      <alignment horizontal="center"/>
    </xf>
    <xf numFmtId="0" fontId="37" fillId="0" borderId="0" xfId="4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39" fillId="0" borderId="30" xfId="0" applyFont="1" applyBorder="1"/>
    <xf numFmtId="0" fontId="36" fillId="0" borderId="29" xfId="0" applyFont="1" applyBorder="1" applyAlignment="1">
      <alignment vertical="center"/>
    </xf>
    <xf numFmtId="0" fontId="30" fillId="10" borderId="0" xfId="3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11" borderId="0" xfId="4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9" borderId="0" xfId="2" applyFont="1" applyBorder="1" applyAlignment="1">
      <alignment horizontal="center" vertical="center"/>
    </xf>
    <xf numFmtId="0" fontId="39" fillId="20" borderId="0" xfId="0" applyFont="1" applyFill="1" applyAlignment="1">
      <alignment horizontal="left"/>
    </xf>
    <xf numFmtId="0" fontId="39" fillId="20" borderId="0" xfId="0" applyFont="1" applyFill="1"/>
    <xf numFmtId="0" fontId="39" fillId="20" borderId="30" xfId="0" applyFont="1" applyFill="1" applyBorder="1"/>
    <xf numFmtId="0" fontId="39" fillId="0" borderId="0" xfId="0" applyFont="1" applyAlignment="1">
      <alignment horizontal="left"/>
    </xf>
    <xf numFmtId="0" fontId="30" fillId="0" borderId="29" xfId="0" applyFont="1" applyBorder="1" applyAlignment="1">
      <alignment vertical="center"/>
    </xf>
    <xf numFmtId="0" fontId="30" fillId="9" borderId="31" xfId="2" applyFont="1" applyBorder="1" applyAlignment="1">
      <alignment horizontal="center" vertical="center"/>
    </xf>
    <xf numFmtId="0" fontId="30" fillId="11" borderId="31" xfId="4" applyFont="1" applyBorder="1" applyAlignment="1">
      <alignment horizontal="center" vertical="center"/>
    </xf>
    <xf numFmtId="0" fontId="30" fillId="0" borderId="32" xfId="0" applyFont="1" applyBorder="1" applyAlignment="1">
      <alignment vertical="center"/>
    </xf>
    <xf numFmtId="0" fontId="30" fillId="10" borderId="33" xfId="3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11" borderId="33" xfId="4" applyFont="1" applyBorder="1" applyAlignment="1">
      <alignment horizontal="center" vertical="center"/>
    </xf>
    <xf numFmtId="0" fontId="30" fillId="9" borderId="33" xfId="2" applyFont="1" applyBorder="1" applyAlignment="1">
      <alignment horizontal="center" vertical="center"/>
    </xf>
    <xf numFmtId="0" fontId="39" fillId="20" borderId="33" xfId="0" applyFont="1" applyFill="1" applyBorder="1" applyAlignment="1">
      <alignment horizontal="left"/>
    </xf>
    <xf numFmtId="0" fontId="39" fillId="20" borderId="33" xfId="0" applyFont="1" applyFill="1" applyBorder="1"/>
    <xf numFmtId="0" fontId="39" fillId="20" borderId="34" xfId="0" applyFont="1" applyFill="1" applyBorder="1"/>
  </cellXfs>
  <cellStyles count="5">
    <cellStyle name="God" xfId="2" builtinId="26"/>
    <cellStyle name="Komma 2" xfId="1" xr:uid="{00000000-0005-0000-0000-000000000000}"/>
    <cellStyle name="Neutral" xfId="4" builtinId="28"/>
    <cellStyle name="Normal" xfId="0" builtinId="0"/>
    <cellStyle name="Ugyldig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47"/>
  <sheetViews>
    <sheetView tabSelected="1" topLeftCell="A37" zoomScale="55" zoomScaleNormal="55" workbookViewId="0">
      <selection activeCell="B88" sqref="B88:L148"/>
    </sheetView>
  </sheetViews>
  <sheetFormatPr defaultColWidth="9.140625" defaultRowHeight="15" x14ac:dyDescent="0.25"/>
  <cols>
    <col min="2" max="2" width="39.85546875" customWidth="1"/>
    <col min="3" max="3" width="18.140625" customWidth="1"/>
    <col min="4" max="4" width="18.85546875" customWidth="1"/>
    <col min="6" max="6" width="34.85546875" customWidth="1"/>
    <col min="7" max="7" width="11.42578125" customWidth="1"/>
    <col min="8" max="8" width="36.7109375" customWidth="1"/>
  </cols>
  <sheetData>
    <row r="1" spans="2:8" ht="28.5" x14ac:dyDescent="0.45">
      <c r="B1" s="33" t="s">
        <v>0</v>
      </c>
      <c r="C1" s="33"/>
      <c r="D1" s="33"/>
      <c r="E1" s="33"/>
      <c r="F1" s="33"/>
      <c r="G1" s="33"/>
      <c r="H1" s="33"/>
    </row>
    <row r="2" spans="2:8" ht="19.5" x14ac:dyDescent="0.3">
      <c r="B2" s="34" t="s">
        <v>1</v>
      </c>
      <c r="C2" s="34"/>
      <c r="D2" s="34"/>
      <c r="E2" s="34"/>
      <c r="F2" s="34"/>
      <c r="G2" s="34"/>
      <c r="H2" s="34"/>
    </row>
    <row r="4" spans="2:8" ht="27" customHeight="1" x14ac:dyDescent="0.25">
      <c r="B4" s="24" t="s">
        <v>67</v>
      </c>
      <c r="C4" s="35" t="s">
        <v>71</v>
      </c>
      <c r="D4" s="36"/>
      <c r="F4" s="24" t="s">
        <v>68</v>
      </c>
      <c r="G4" s="35" t="s">
        <v>71</v>
      </c>
      <c r="H4" s="36"/>
    </row>
    <row r="5" spans="2:8" ht="21" customHeight="1" x14ac:dyDescent="0.25">
      <c r="B5" s="25" t="s">
        <v>46</v>
      </c>
      <c r="C5" s="37" t="s">
        <v>115</v>
      </c>
      <c r="D5" s="38"/>
      <c r="F5" s="25" t="s">
        <v>46</v>
      </c>
      <c r="G5" s="37"/>
      <c r="H5" s="38"/>
    </row>
    <row r="6" spans="2:8" ht="21" customHeight="1" x14ac:dyDescent="0.25">
      <c r="B6" s="26" t="s">
        <v>50</v>
      </c>
      <c r="C6" s="31">
        <v>2017</v>
      </c>
      <c r="D6" s="32"/>
      <c r="F6" s="26" t="s">
        <v>50</v>
      </c>
      <c r="G6" s="31"/>
      <c r="H6" s="32"/>
    </row>
    <row r="7" spans="2:8" ht="21" customHeight="1" x14ac:dyDescent="0.25">
      <c r="B7" s="26" t="s">
        <v>47</v>
      </c>
      <c r="C7" s="31" t="s">
        <v>116</v>
      </c>
      <c r="D7" s="32"/>
      <c r="F7" s="26" t="s">
        <v>62</v>
      </c>
      <c r="G7" s="31"/>
      <c r="H7" s="32"/>
    </row>
    <row r="8" spans="2:8" ht="21" customHeight="1" x14ac:dyDescent="0.25">
      <c r="B8" s="26" t="s">
        <v>52</v>
      </c>
      <c r="C8" s="31"/>
      <c r="D8" s="32"/>
      <c r="F8" s="26" t="s">
        <v>63</v>
      </c>
      <c r="G8" s="31"/>
      <c r="H8" s="32"/>
    </row>
    <row r="9" spans="2:8" ht="21" customHeight="1" x14ac:dyDescent="0.25">
      <c r="B9" s="26" t="s">
        <v>48</v>
      </c>
      <c r="C9" s="42">
        <v>43077</v>
      </c>
      <c r="D9" s="32"/>
      <c r="F9" s="26" t="s">
        <v>48</v>
      </c>
      <c r="G9" s="31"/>
      <c r="H9" s="32"/>
    </row>
    <row r="10" spans="2:8" ht="21" customHeight="1" x14ac:dyDescent="0.25">
      <c r="B10" s="26" t="s">
        <v>49</v>
      </c>
      <c r="C10" s="31">
        <v>1170</v>
      </c>
      <c r="D10" s="32"/>
      <c r="F10" s="26" t="s">
        <v>49</v>
      </c>
      <c r="G10" s="31"/>
      <c r="H10" s="32"/>
    </row>
    <row r="11" spans="2:8" ht="21" customHeight="1" x14ac:dyDescent="0.25">
      <c r="B11" s="26" t="s">
        <v>54</v>
      </c>
      <c r="C11" s="31" t="s">
        <v>117</v>
      </c>
      <c r="D11" s="32"/>
      <c r="F11" s="26" t="s">
        <v>64</v>
      </c>
      <c r="G11" s="31"/>
      <c r="H11" s="32"/>
    </row>
    <row r="12" spans="2:8" ht="21" customHeight="1" x14ac:dyDescent="0.25">
      <c r="B12" s="26" t="s">
        <v>55</v>
      </c>
      <c r="C12" s="31" t="s">
        <v>118</v>
      </c>
      <c r="D12" s="32"/>
      <c r="F12" s="26" t="s">
        <v>65</v>
      </c>
      <c r="G12" s="31"/>
      <c r="H12" s="32"/>
    </row>
    <row r="13" spans="2:8" ht="21" customHeight="1" x14ac:dyDescent="0.25">
      <c r="B13" s="26" t="s">
        <v>56</v>
      </c>
      <c r="C13" s="31">
        <v>218</v>
      </c>
      <c r="D13" s="32"/>
      <c r="F13" s="26" t="s">
        <v>56</v>
      </c>
      <c r="G13" s="31"/>
      <c r="H13" s="32"/>
    </row>
    <row r="14" spans="2:8" ht="21" customHeight="1" x14ac:dyDescent="0.25">
      <c r="B14" s="27" t="s">
        <v>57</v>
      </c>
      <c r="C14" s="41">
        <v>43146</v>
      </c>
      <c r="D14" s="40"/>
      <c r="F14" s="27" t="s">
        <v>57</v>
      </c>
      <c r="G14" s="39"/>
      <c r="H14" s="40"/>
    </row>
    <row r="15" spans="2:8" ht="21" customHeight="1" x14ac:dyDescent="0.25"/>
    <row r="16" spans="2:8" ht="21" customHeight="1" x14ac:dyDescent="0.35">
      <c r="B16" s="1" t="s">
        <v>18</v>
      </c>
      <c r="C16" s="2"/>
      <c r="D16" s="2"/>
      <c r="F16" s="1" t="s">
        <v>25</v>
      </c>
      <c r="G16" s="2"/>
      <c r="H16" s="2"/>
    </row>
    <row r="17" spans="2:8" ht="21" customHeight="1" x14ac:dyDescent="0.25">
      <c r="F17" s="23" t="s">
        <v>61</v>
      </c>
      <c r="G17" s="3"/>
      <c r="H17" s="3"/>
    </row>
    <row r="18" spans="2:8" ht="21" customHeight="1" x14ac:dyDescent="0.3">
      <c r="B18" s="4" t="s">
        <v>53</v>
      </c>
      <c r="C18" s="5"/>
      <c r="D18" s="6"/>
      <c r="F18" s="4" t="s">
        <v>70</v>
      </c>
      <c r="G18" s="5"/>
      <c r="H18" s="6"/>
    </row>
    <row r="19" spans="2:8" ht="21" customHeight="1" x14ac:dyDescent="0.3">
      <c r="B19" s="7" t="s">
        <v>3</v>
      </c>
      <c r="C19" s="8" t="s">
        <v>4</v>
      </c>
      <c r="D19" s="9" t="s">
        <v>17</v>
      </c>
      <c r="F19" s="7" t="s">
        <v>27</v>
      </c>
      <c r="G19" s="21" t="s">
        <v>39</v>
      </c>
      <c r="H19" s="22" t="s">
        <v>38</v>
      </c>
    </row>
    <row r="20" spans="2:8" ht="21" customHeight="1" x14ac:dyDescent="0.25">
      <c r="B20" s="10" t="s">
        <v>72</v>
      </c>
      <c r="C20" s="11" t="s">
        <v>73</v>
      </c>
      <c r="D20" s="28" t="s">
        <v>75</v>
      </c>
      <c r="F20" s="19" t="s">
        <v>26</v>
      </c>
      <c r="G20" s="11"/>
      <c r="H20" s="15"/>
    </row>
    <row r="21" spans="2:8" ht="21" customHeight="1" x14ac:dyDescent="0.25">
      <c r="B21" s="12" t="s">
        <v>76</v>
      </c>
      <c r="C21" s="13"/>
      <c r="D21" s="14"/>
      <c r="F21" s="12" t="s">
        <v>30</v>
      </c>
      <c r="G21" s="13"/>
      <c r="H21" s="14"/>
    </row>
    <row r="22" spans="2:8" ht="21" customHeight="1" x14ac:dyDescent="0.25">
      <c r="B22" s="12" t="s">
        <v>77</v>
      </c>
      <c r="C22" s="13"/>
      <c r="D22" s="14"/>
      <c r="F22" s="19" t="s">
        <v>31</v>
      </c>
      <c r="G22" s="11"/>
      <c r="H22" s="15"/>
    </row>
    <row r="23" spans="2:8" ht="21" customHeight="1" x14ac:dyDescent="0.25">
      <c r="B23" s="12" t="s">
        <v>78</v>
      </c>
      <c r="C23" s="13"/>
      <c r="D23" s="14">
        <v>91</v>
      </c>
      <c r="F23" s="12" t="s">
        <v>32</v>
      </c>
      <c r="G23" s="13"/>
      <c r="H23" s="14"/>
    </row>
    <row r="24" spans="2:8" ht="21" customHeight="1" x14ac:dyDescent="0.3">
      <c r="B24" s="12" t="s">
        <v>79</v>
      </c>
      <c r="C24" s="13"/>
      <c r="D24" s="14"/>
      <c r="F24" s="7" t="s">
        <v>28</v>
      </c>
      <c r="G24" s="8"/>
      <c r="H24" s="9"/>
    </row>
    <row r="25" spans="2:8" ht="21" customHeight="1" x14ac:dyDescent="0.25">
      <c r="B25" s="12" t="s">
        <v>80</v>
      </c>
      <c r="C25" s="13"/>
      <c r="D25" s="14">
        <v>98</v>
      </c>
      <c r="F25" s="19" t="s">
        <v>33</v>
      </c>
      <c r="G25" s="11"/>
      <c r="H25" s="15"/>
    </row>
    <row r="26" spans="2:8" ht="21" customHeight="1" x14ac:dyDescent="0.25">
      <c r="B26" s="10" t="s">
        <v>74</v>
      </c>
      <c r="C26" s="11" t="s">
        <v>69</v>
      </c>
      <c r="D26" s="28" t="s">
        <v>75</v>
      </c>
      <c r="F26" s="12" t="s">
        <v>30</v>
      </c>
      <c r="G26" s="13"/>
      <c r="H26" s="14"/>
    </row>
    <row r="27" spans="2:8" ht="21" customHeight="1" x14ac:dyDescent="0.25">
      <c r="B27" s="12" t="s">
        <v>76</v>
      </c>
      <c r="C27" s="13"/>
      <c r="D27" s="14"/>
      <c r="F27" s="19" t="s">
        <v>34</v>
      </c>
      <c r="G27" s="11"/>
      <c r="H27" s="15"/>
    </row>
    <row r="28" spans="2:8" ht="21" customHeight="1" x14ac:dyDescent="0.25">
      <c r="B28" s="12" t="s">
        <v>77</v>
      </c>
      <c r="C28" s="13"/>
      <c r="D28" s="14"/>
      <c r="F28" s="12" t="s">
        <v>35</v>
      </c>
      <c r="G28" s="13"/>
      <c r="H28" s="14"/>
    </row>
    <row r="29" spans="2:8" ht="21" customHeight="1" x14ac:dyDescent="0.25">
      <c r="B29" s="12" t="s">
        <v>78</v>
      </c>
      <c r="C29" s="13"/>
      <c r="D29" s="14"/>
      <c r="F29" s="19" t="s">
        <v>32</v>
      </c>
      <c r="G29" s="11"/>
      <c r="H29" s="15"/>
    </row>
    <row r="30" spans="2:8" ht="21" customHeight="1" x14ac:dyDescent="0.3">
      <c r="B30" s="12" t="s">
        <v>79</v>
      </c>
      <c r="C30" s="13"/>
      <c r="D30" s="14"/>
      <c r="F30" s="7" t="s">
        <v>29</v>
      </c>
      <c r="G30" s="8"/>
      <c r="H30" s="9"/>
    </row>
    <row r="31" spans="2:8" ht="21" customHeight="1" x14ac:dyDescent="0.25">
      <c r="B31" s="12" t="s">
        <v>80</v>
      </c>
      <c r="C31" s="13"/>
      <c r="D31" s="14">
        <v>30</v>
      </c>
      <c r="F31" s="19" t="s">
        <v>36</v>
      </c>
      <c r="G31" s="11"/>
      <c r="H31" s="15"/>
    </row>
    <row r="32" spans="2:8" ht="21" customHeight="1" x14ac:dyDescent="0.25">
      <c r="B32" s="10" t="s">
        <v>42</v>
      </c>
      <c r="C32" s="11" t="s">
        <v>81</v>
      </c>
      <c r="D32" s="29">
        <v>14</v>
      </c>
      <c r="F32" s="12" t="s">
        <v>37</v>
      </c>
      <c r="G32" s="13"/>
      <c r="H32" s="14"/>
    </row>
    <row r="33" spans="2:8" ht="21" customHeight="1" x14ac:dyDescent="0.25">
      <c r="B33" s="10" t="s">
        <v>19</v>
      </c>
      <c r="C33" s="11" t="s">
        <v>82</v>
      </c>
      <c r="D33" s="29">
        <v>10</v>
      </c>
      <c r="F33" s="20" t="s">
        <v>32</v>
      </c>
      <c r="G33" s="17"/>
      <c r="H33" s="18"/>
    </row>
    <row r="34" spans="2:8" ht="21" customHeight="1" x14ac:dyDescent="0.25">
      <c r="B34" s="10" t="s">
        <v>20</v>
      </c>
      <c r="C34" s="11" t="s">
        <v>43</v>
      </c>
      <c r="D34" s="15"/>
    </row>
    <row r="35" spans="2:8" ht="21" customHeight="1" x14ac:dyDescent="0.25">
      <c r="B35" s="12" t="s">
        <v>21</v>
      </c>
      <c r="C35" s="13"/>
      <c r="D35" s="14"/>
    </row>
    <row r="36" spans="2:8" ht="21" customHeight="1" x14ac:dyDescent="0.25">
      <c r="B36" s="12" t="s">
        <v>22</v>
      </c>
      <c r="C36" s="13"/>
      <c r="D36" s="14">
        <v>93.8</v>
      </c>
      <c r="E36" s="30" t="s">
        <v>121</v>
      </c>
    </row>
    <row r="37" spans="2:8" ht="21" customHeight="1" x14ac:dyDescent="0.25">
      <c r="B37" s="12" t="s">
        <v>23</v>
      </c>
      <c r="C37" s="13"/>
      <c r="D37" s="14">
        <v>1.6</v>
      </c>
    </row>
    <row r="38" spans="2:8" ht="21" customHeight="1" x14ac:dyDescent="0.25">
      <c r="B38" s="12" t="s">
        <v>83</v>
      </c>
      <c r="C38" s="13" t="s">
        <v>44</v>
      </c>
      <c r="D38" s="14"/>
    </row>
    <row r="39" spans="2:8" ht="21" customHeight="1" x14ac:dyDescent="0.25">
      <c r="B39" s="10" t="s">
        <v>24</v>
      </c>
      <c r="C39" s="11" t="s">
        <v>40</v>
      </c>
      <c r="D39" s="15"/>
    </row>
    <row r="40" spans="2:8" ht="21" customHeight="1" x14ac:dyDescent="0.25">
      <c r="B40" s="10" t="s">
        <v>41</v>
      </c>
      <c r="C40" s="11" t="s">
        <v>114</v>
      </c>
      <c r="D40" s="15"/>
    </row>
    <row r="41" spans="2:8" ht="21" customHeight="1" x14ac:dyDescent="0.25">
      <c r="B41" s="16" t="s">
        <v>84</v>
      </c>
      <c r="C41" s="17" t="s">
        <v>51</v>
      </c>
      <c r="D41" s="18" t="s">
        <v>120</v>
      </c>
    </row>
    <row r="42" spans="2:8" ht="21" customHeight="1" x14ac:dyDescent="0.25"/>
    <row r="43" spans="2:8" ht="21" customHeight="1" x14ac:dyDescent="0.35">
      <c r="B43" s="1" t="s">
        <v>2</v>
      </c>
      <c r="C43" s="2"/>
      <c r="D43" s="2"/>
    </row>
    <row r="44" spans="2:8" ht="21" customHeight="1" x14ac:dyDescent="0.25">
      <c r="B44" s="23" t="s">
        <v>59</v>
      </c>
      <c r="C44" s="3"/>
      <c r="D44" s="3"/>
    </row>
    <row r="45" spans="2:8" ht="21" customHeight="1" x14ac:dyDescent="0.25">
      <c r="B45" s="23" t="s">
        <v>60</v>
      </c>
    </row>
    <row r="46" spans="2:8" ht="21" customHeight="1" x14ac:dyDescent="0.3">
      <c r="B46" s="4" t="s">
        <v>58</v>
      </c>
      <c r="C46" s="5"/>
      <c r="D46" s="6"/>
    </row>
    <row r="47" spans="2:8" ht="21" customHeight="1" x14ac:dyDescent="0.3">
      <c r="B47" s="7" t="s">
        <v>3</v>
      </c>
      <c r="C47" s="8" t="s">
        <v>4</v>
      </c>
      <c r="D47" s="9" t="s">
        <v>17</v>
      </c>
    </row>
    <row r="48" spans="2:8" ht="21" customHeight="1" x14ac:dyDescent="0.25">
      <c r="B48" s="19" t="s">
        <v>85</v>
      </c>
      <c r="C48" s="11" t="s">
        <v>14</v>
      </c>
      <c r="D48" s="15">
        <v>4.8</v>
      </c>
    </row>
    <row r="49" spans="2:4" ht="21" customHeight="1" x14ac:dyDescent="0.25">
      <c r="B49" s="12" t="s">
        <v>86</v>
      </c>
      <c r="C49" s="13" t="s">
        <v>5</v>
      </c>
      <c r="D49" s="14">
        <v>82.4</v>
      </c>
    </row>
    <row r="50" spans="2:4" ht="21" customHeight="1" x14ac:dyDescent="0.25">
      <c r="B50" s="19" t="s">
        <v>87</v>
      </c>
      <c r="C50" s="11" t="s">
        <v>5</v>
      </c>
      <c r="D50" s="15">
        <v>10</v>
      </c>
    </row>
    <row r="51" spans="2:4" ht="21" customHeight="1" x14ac:dyDescent="0.25">
      <c r="B51" s="12" t="s">
        <v>88</v>
      </c>
      <c r="C51" s="13" t="s">
        <v>45</v>
      </c>
      <c r="D51" s="14"/>
    </row>
    <row r="52" spans="2:4" ht="21" customHeight="1" x14ac:dyDescent="0.25">
      <c r="B52" s="19" t="s">
        <v>89</v>
      </c>
      <c r="C52" s="11" t="s">
        <v>45</v>
      </c>
      <c r="D52" s="15">
        <v>10.1</v>
      </c>
    </row>
    <row r="53" spans="2:4" ht="21" customHeight="1" x14ac:dyDescent="0.25">
      <c r="B53" s="12" t="s">
        <v>90</v>
      </c>
      <c r="C53" s="13" t="s">
        <v>6</v>
      </c>
      <c r="D53" s="14">
        <v>688</v>
      </c>
    </row>
    <row r="54" spans="2:4" ht="21" customHeight="1" x14ac:dyDescent="0.25">
      <c r="B54" s="19" t="s">
        <v>92</v>
      </c>
      <c r="C54" s="11" t="s">
        <v>6</v>
      </c>
      <c r="D54" s="15">
        <v>42.6</v>
      </c>
    </row>
    <row r="55" spans="2:4" ht="21" customHeight="1" x14ac:dyDescent="0.25">
      <c r="B55" s="12" t="s">
        <v>91</v>
      </c>
      <c r="C55" s="13" t="s">
        <v>7</v>
      </c>
      <c r="D55" s="14">
        <v>3.9</v>
      </c>
    </row>
    <row r="56" spans="2:4" ht="21" customHeight="1" x14ac:dyDescent="0.25">
      <c r="B56" s="19" t="s">
        <v>93</v>
      </c>
      <c r="C56" s="11" t="s">
        <v>8</v>
      </c>
      <c r="D56" s="15"/>
    </row>
    <row r="57" spans="2:4" ht="21" customHeight="1" x14ac:dyDescent="0.25">
      <c r="B57" s="12" t="s">
        <v>94</v>
      </c>
      <c r="C57" s="13" t="s">
        <v>9</v>
      </c>
      <c r="D57" s="14">
        <v>111</v>
      </c>
    </row>
    <row r="58" spans="2:4" ht="21" customHeight="1" x14ac:dyDescent="0.25">
      <c r="B58" s="19" t="s">
        <v>95</v>
      </c>
      <c r="C58" s="11" t="s">
        <v>10</v>
      </c>
      <c r="D58" s="15">
        <v>92</v>
      </c>
    </row>
    <row r="59" spans="2:4" ht="21" customHeight="1" x14ac:dyDescent="0.25">
      <c r="B59" s="12" t="s">
        <v>96</v>
      </c>
      <c r="C59" s="13" t="s">
        <v>10</v>
      </c>
      <c r="D59" s="14">
        <v>1.8</v>
      </c>
    </row>
    <row r="60" spans="2:4" ht="21" customHeight="1" x14ac:dyDescent="0.25">
      <c r="B60" s="19" t="s">
        <v>97</v>
      </c>
      <c r="C60" s="11" t="s">
        <v>10</v>
      </c>
      <c r="D60" s="15">
        <v>2.4</v>
      </c>
    </row>
    <row r="61" spans="2:4" ht="21" customHeight="1" x14ac:dyDescent="0.25">
      <c r="B61" s="12" t="s">
        <v>98</v>
      </c>
      <c r="C61" s="13" t="s">
        <v>11</v>
      </c>
      <c r="D61" s="14" t="s">
        <v>119</v>
      </c>
    </row>
    <row r="62" spans="2:4" ht="21" customHeight="1" x14ac:dyDescent="0.25">
      <c r="B62" s="19" t="s">
        <v>99</v>
      </c>
      <c r="C62" s="11" t="s">
        <v>12</v>
      </c>
      <c r="D62" s="15">
        <v>1.48</v>
      </c>
    </row>
    <row r="63" spans="2:4" ht="21" customHeight="1" x14ac:dyDescent="0.25">
      <c r="B63" s="12" t="s">
        <v>100</v>
      </c>
      <c r="C63" s="13" t="s">
        <v>13</v>
      </c>
      <c r="D63" s="14">
        <v>5.92</v>
      </c>
    </row>
    <row r="64" spans="2:4" ht="21" customHeight="1" x14ac:dyDescent="0.25">
      <c r="B64" s="19" t="s">
        <v>101</v>
      </c>
      <c r="C64" s="11" t="s">
        <v>5</v>
      </c>
      <c r="D64" s="15">
        <v>1.1399999999999999</v>
      </c>
    </row>
    <row r="65" spans="2:4" ht="21" customHeight="1" x14ac:dyDescent="0.25">
      <c r="B65" s="12" t="s">
        <v>102</v>
      </c>
      <c r="C65" s="13" t="s">
        <v>14</v>
      </c>
      <c r="D65" s="14">
        <v>89</v>
      </c>
    </row>
    <row r="66" spans="2:4" ht="21" customHeight="1" x14ac:dyDescent="0.25">
      <c r="B66" s="19" t="s">
        <v>103</v>
      </c>
      <c r="C66" s="11" t="s">
        <v>14</v>
      </c>
      <c r="D66" s="15">
        <v>7.7</v>
      </c>
    </row>
    <row r="67" spans="2:4" ht="21" customHeight="1" x14ac:dyDescent="0.25">
      <c r="B67" s="12" t="s">
        <v>104</v>
      </c>
      <c r="C67" s="13" t="s">
        <v>14</v>
      </c>
      <c r="D67" s="14">
        <v>2.6</v>
      </c>
    </row>
    <row r="68" spans="2:4" ht="21" customHeight="1" x14ac:dyDescent="0.25">
      <c r="B68" s="19" t="s">
        <v>105</v>
      </c>
      <c r="C68" s="11" t="s">
        <v>14</v>
      </c>
      <c r="D68" s="15">
        <v>0.7</v>
      </c>
    </row>
    <row r="69" spans="2:4" ht="21" customHeight="1" x14ac:dyDescent="0.25">
      <c r="B69" s="12" t="s">
        <v>106</v>
      </c>
      <c r="C69" s="13" t="s">
        <v>15</v>
      </c>
      <c r="D69" s="14">
        <v>150.6</v>
      </c>
    </row>
    <row r="70" spans="2:4" ht="21" customHeight="1" x14ac:dyDescent="0.25">
      <c r="B70" s="19" t="s">
        <v>107</v>
      </c>
      <c r="C70" s="11" t="s">
        <v>5</v>
      </c>
      <c r="D70" s="15"/>
    </row>
    <row r="71" spans="2:4" ht="21" customHeight="1" x14ac:dyDescent="0.25">
      <c r="B71" s="12" t="s">
        <v>108</v>
      </c>
      <c r="C71" s="13" t="s">
        <v>5</v>
      </c>
      <c r="D71" s="14">
        <v>20</v>
      </c>
    </row>
    <row r="72" spans="2:4" ht="21" customHeight="1" x14ac:dyDescent="0.25">
      <c r="B72" s="19" t="s">
        <v>109</v>
      </c>
      <c r="C72" s="11" t="s">
        <v>66</v>
      </c>
      <c r="D72" s="15"/>
    </row>
    <row r="73" spans="2:4" ht="21" customHeight="1" x14ac:dyDescent="0.25">
      <c r="B73" s="12" t="s">
        <v>110</v>
      </c>
      <c r="C73" s="13" t="s">
        <v>16</v>
      </c>
      <c r="D73" s="14"/>
    </row>
    <row r="74" spans="2:4" ht="21" customHeight="1" x14ac:dyDescent="0.25">
      <c r="B74" s="19" t="s">
        <v>111</v>
      </c>
      <c r="C74" s="11" t="s">
        <v>16</v>
      </c>
      <c r="D74" s="15"/>
    </row>
    <row r="75" spans="2:4" ht="21" customHeight="1" x14ac:dyDescent="0.25">
      <c r="B75" s="12" t="s">
        <v>112</v>
      </c>
      <c r="C75" s="13" t="s">
        <v>16</v>
      </c>
      <c r="D75" s="14"/>
    </row>
    <row r="76" spans="2:4" ht="21" customHeight="1" x14ac:dyDescent="0.25">
      <c r="B76" s="20" t="s">
        <v>113</v>
      </c>
      <c r="C76" s="17" t="s">
        <v>114</v>
      </c>
      <c r="D76" s="18"/>
    </row>
    <row r="89" spans="2:5" ht="15.75" x14ac:dyDescent="0.25">
      <c r="B89" s="85" t="s">
        <v>136</v>
      </c>
      <c r="C89" s="86" t="s">
        <v>137</v>
      </c>
      <c r="D89" s="86" t="s">
        <v>138</v>
      </c>
      <c r="E89" s="86" t="s">
        <v>139</v>
      </c>
    </row>
    <row r="90" spans="2:5" x14ac:dyDescent="0.25">
      <c r="B90" s="87" t="s">
        <v>140</v>
      </c>
      <c r="C90" s="88"/>
      <c r="D90" s="88"/>
      <c r="E90" s="88"/>
    </row>
    <row r="91" spans="2:5" x14ac:dyDescent="0.25">
      <c r="B91" s="89" t="s">
        <v>141</v>
      </c>
      <c r="C91" s="90"/>
      <c r="D91" s="90"/>
      <c r="E91" s="90"/>
    </row>
    <row r="92" spans="2:5" ht="25.5" x14ac:dyDescent="0.25">
      <c r="B92" s="89" t="s">
        <v>142</v>
      </c>
      <c r="C92" s="90">
        <v>90.5</v>
      </c>
      <c r="D92" s="90">
        <v>92.6</v>
      </c>
      <c r="E92" s="90"/>
    </row>
    <row r="93" spans="2:5" x14ac:dyDescent="0.25">
      <c r="B93" s="87" t="s">
        <v>143</v>
      </c>
      <c r="C93" s="88"/>
      <c r="D93" s="88"/>
      <c r="E93" s="88"/>
    </row>
    <row r="94" spans="2:5" x14ac:dyDescent="0.25">
      <c r="B94" s="91" t="s">
        <v>144</v>
      </c>
      <c r="C94" s="90"/>
      <c r="D94" s="90"/>
      <c r="E94" s="90"/>
    </row>
    <row r="95" spans="2:5" x14ac:dyDescent="0.25">
      <c r="B95" s="92" t="s">
        <v>145</v>
      </c>
      <c r="C95" s="93" t="s">
        <v>146</v>
      </c>
      <c r="D95" s="93"/>
      <c r="E95" s="93"/>
    </row>
    <row r="96" spans="2:5" x14ac:dyDescent="0.25">
      <c r="B96" s="92" t="s">
        <v>147</v>
      </c>
      <c r="C96" s="93" t="s">
        <v>148</v>
      </c>
      <c r="D96" s="93"/>
      <c r="E96" s="93"/>
    </row>
    <row r="97" spans="2:5" x14ac:dyDescent="0.25">
      <c r="B97" s="92" t="s">
        <v>149</v>
      </c>
      <c r="C97" s="93" t="s">
        <v>150</v>
      </c>
      <c r="D97" s="93"/>
      <c r="E97" s="93"/>
    </row>
    <row r="98" spans="2:5" x14ac:dyDescent="0.25">
      <c r="B98" s="94" t="s">
        <v>151</v>
      </c>
      <c r="C98" s="95">
        <v>7.3842592592592579E-4</v>
      </c>
      <c r="D98" s="93"/>
      <c r="E98" s="93"/>
    </row>
    <row r="99" spans="2:5" x14ac:dyDescent="0.25">
      <c r="B99" s="94" t="s">
        <v>152</v>
      </c>
      <c r="C99" s="93" t="s">
        <v>153</v>
      </c>
      <c r="D99" s="93"/>
      <c r="E99" s="93"/>
    </row>
    <row r="100" spans="2:5" x14ac:dyDescent="0.25">
      <c r="B100" s="91" t="s">
        <v>154</v>
      </c>
      <c r="C100" s="90"/>
      <c r="D100" s="90"/>
      <c r="E100" s="90"/>
    </row>
    <row r="101" spans="2:5" x14ac:dyDescent="0.25">
      <c r="B101" s="89" t="s">
        <v>155</v>
      </c>
      <c r="C101" s="90">
        <v>12.8</v>
      </c>
      <c r="D101" s="90">
        <v>13</v>
      </c>
      <c r="E101" s="90"/>
    </row>
    <row r="102" spans="2:5" x14ac:dyDescent="0.25">
      <c r="B102" s="89" t="s">
        <v>156</v>
      </c>
      <c r="C102" s="90">
        <v>5.2</v>
      </c>
      <c r="D102" s="90">
        <v>5.2</v>
      </c>
      <c r="E102" s="90"/>
    </row>
    <row r="103" spans="2:5" x14ac:dyDescent="0.25">
      <c r="B103" s="89" t="s">
        <v>157</v>
      </c>
      <c r="C103" s="90">
        <v>8.6</v>
      </c>
      <c r="D103" s="90">
        <v>9.1</v>
      </c>
      <c r="E103" s="90"/>
    </row>
    <row r="104" spans="2:5" x14ac:dyDescent="0.25">
      <c r="B104" s="89" t="s">
        <v>158</v>
      </c>
      <c r="C104" s="96">
        <v>97.5</v>
      </c>
      <c r="D104" s="96">
        <v>99.8</v>
      </c>
      <c r="E104" s="96"/>
    </row>
    <row r="105" spans="2:5" x14ac:dyDescent="0.25">
      <c r="B105" s="89" t="s">
        <v>159</v>
      </c>
      <c r="C105" s="97">
        <v>0.11527777777777777</v>
      </c>
      <c r="D105" s="97">
        <v>0.11666666666666665</v>
      </c>
      <c r="E105" s="97"/>
    </row>
    <row r="106" spans="2:5" x14ac:dyDescent="0.25">
      <c r="B106" s="89" t="s">
        <v>160</v>
      </c>
      <c r="C106" s="90">
        <v>0</v>
      </c>
      <c r="D106" s="90">
        <v>0</v>
      </c>
      <c r="E106" s="90"/>
    </row>
    <row r="107" spans="2:5" x14ac:dyDescent="0.25">
      <c r="B107" s="89" t="s">
        <v>161</v>
      </c>
      <c r="C107" s="90" t="s">
        <v>162</v>
      </c>
      <c r="D107" s="90" t="s">
        <v>163</v>
      </c>
      <c r="E107" s="90"/>
    </row>
    <row r="108" spans="2:5" x14ac:dyDescent="0.25">
      <c r="B108" s="87" t="s">
        <v>164</v>
      </c>
      <c r="C108" s="88"/>
      <c r="D108" s="88"/>
      <c r="E108" s="88"/>
    </row>
    <row r="109" spans="2:5" x14ac:dyDescent="0.25">
      <c r="B109" s="98" t="s">
        <v>165</v>
      </c>
      <c r="C109" s="93" t="s">
        <v>166</v>
      </c>
      <c r="D109" s="93"/>
      <c r="E109" s="93"/>
    </row>
    <row r="110" spans="2:5" x14ac:dyDescent="0.25">
      <c r="B110" s="89" t="s">
        <v>167</v>
      </c>
      <c r="C110" s="90">
        <v>4</v>
      </c>
      <c r="D110" s="90">
        <v>4</v>
      </c>
      <c r="E110" s="90"/>
    </row>
    <row r="111" spans="2:5" x14ac:dyDescent="0.25">
      <c r="B111" s="89" t="s">
        <v>168</v>
      </c>
      <c r="C111" s="90">
        <v>14</v>
      </c>
      <c r="D111" s="90">
        <v>14</v>
      </c>
      <c r="E111" s="90"/>
    </row>
    <row r="112" spans="2:5" x14ac:dyDescent="0.25">
      <c r="B112" s="89" t="s">
        <v>169</v>
      </c>
      <c r="C112" s="90">
        <v>87.6</v>
      </c>
      <c r="D112" s="90">
        <v>87.6</v>
      </c>
      <c r="E112" s="90"/>
    </row>
    <row r="113" spans="2:5" x14ac:dyDescent="0.25">
      <c r="B113" s="89" t="s">
        <v>170</v>
      </c>
      <c r="C113" s="90">
        <v>7</v>
      </c>
      <c r="D113" s="90">
        <v>7</v>
      </c>
      <c r="E113" s="90"/>
    </row>
    <row r="114" spans="2:5" x14ac:dyDescent="0.25">
      <c r="B114" s="89" t="s">
        <v>171</v>
      </c>
      <c r="C114" s="90">
        <v>0.5</v>
      </c>
      <c r="D114" s="90">
        <v>0.5</v>
      </c>
      <c r="E114" s="90"/>
    </row>
    <row r="115" spans="2:5" x14ac:dyDescent="0.25">
      <c r="B115" s="87" t="s">
        <v>172</v>
      </c>
      <c r="C115" s="88"/>
      <c r="D115" s="88"/>
      <c r="E115" s="88"/>
    </row>
    <row r="116" spans="2:5" ht="25.5" x14ac:dyDescent="0.25">
      <c r="B116" s="98" t="s">
        <v>173</v>
      </c>
      <c r="C116" s="99" t="s">
        <v>174</v>
      </c>
      <c r="D116" s="99"/>
      <c r="E116" s="99"/>
    </row>
    <row r="117" spans="2:5" x14ac:dyDescent="0.25">
      <c r="B117" s="98" t="s">
        <v>175</v>
      </c>
      <c r="C117" s="99" t="s">
        <v>176</v>
      </c>
      <c r="D117" s="99"/>
      <c r="E117" s="99"/>
    </row>
    <row r="118" spans="2:5" x14ac:dyDescent="0.25">
      <c r="B118" s="89" t="s">
        <v>177</v>
      </c>
      <c r="C118" s="90">
        <v>3</v>
      </c>
      <c r="D118" s="90"/>
      <c r="E118" s="90"/>
    </row>
    <row r="119" spans="2:5" x14ac:dyDescent="0.25">
      <c r="B119" s="89" t="s">
        <v>178</v>
      </c>
      <c r="C119" s="90">
        <v>1600</v>
      </c>
      <c r="D119" s="90"/>
      <c r="E119" s="90"/>
    </row>
    <row r="120" spans="2:5" x14ac:dyDescent="0.25">
      <c r="B120" s="89" t="s">
        <v>179</v>
      </c>
      <c r="C120" s="90">
        <v>64</v>
      </c>
      <c r="D120" s="90"/>
      <c r="E120" s="90"/>
    </row>
    <row r="121" spans="2:5" x14ac:dyDescent="0.25">
      <c r="B121" s="89" t="s">
        <v>180</v>
      </c>
      <c r="C121" s="90">
        <v>64</v>
      </c>
      <c r="D121" s="90"/>
      <c r="E121" s="90"/>
    </row>
    <row r="122" spans="2:5" x14ac:dyDescent="0.25">
      <c r="B122" s="89" t="s">
        <v>181</v>
      </c>
      <c r="C122" s="90">
        <v>1.2</v>
      </c>
      <c r="D122" s="90"/>
      <c r="E122" s="90"/>
    </row>
    <row r="123" spans="2:5" x14ac:dyDescent="0.25">
      <c r="B123" s="89" t="s">
        <v>182</v>
      </c>
      <c r="C123" s="90" t="s">
        <v>183</v>
      </c>
      <c r="D123" s="90"/>
      <c r="E123" s="90"/>
    </row>
    <row r="124" spans="2:5" x14ac:dyDescent="0.25">
      <c r="B124" s="87" t="s">
        <v>184</v>
      </c>
      <c r="C124" s="88"/>
      <c r="D124" s="88"/>
      <c r="E124" s="88"/>
    </row>
    <row r="125" spans="2:5" x14ac:dyDescent="0.25">
      <c r="B125" s="91" t="s">
        <v>185</v>
      </c>
      <c r="C125" s="90"/>
      <c r="D125" s="90"/>
      <c r="E125" s="90"/>
    </row>
    <row r="126" spans="2:5" x14ac:dyDescent="0.25">
      <c r="B126" s="89" t="s">
        <v>186</v>
      </c>
      <c r="C126" s="90">
        <v>11.06</v>
      </c>
      <c r="D126" s="90"/>
      <c r="E126" s="90"/>
    </row>
    <row r="127" spans="2:5" x14ac:dyDescent="0.25">
      <c r="B127" s="89" t="s">
        <v>187</v>
      </c>
      <c r="C127" s="90">
        <v>5.08</v>
      </c>
      <c r="D127" s="90"/>
      <c r="E127" s="90"/>
    </row>
    <row r="128" spans="2:5" x14ac:dyDescent="0.25">
      <c r="B128" s="89" t="s">
        <v>188</v>
      </c>
      <c r="C128" s="90">
        <v>87.42</v>
      </c>
      <c r="D128" s="90"/>
      <c r="E128" s="90"/>
    </row>
    <row r="129" spans="2:10" x14ac:dyDescent="0.25">
      <c r="B129" s="89" t="s">
        <v>156</v>
      </c>
      <c r="C129" s="90">
        <v>4.43</v>
      </c>
      <c r="D129" s="90"/>
      <c r="E129" s="90"/>
    </row>
    <row r="130" spans="2:10" x14ac:dyDescent="0.25">
      <c r="B130" s="89" t="s">
        <v>157</v>
      </c>
      <c r="C130" s="90">
        <v>5.8</v>
      </c>
      <c r="D130" s="90"/>
      <c r="E130" s="90"/>
    </row>
    <row r="131" spans="2:10" x14ac:dyDescent="0.25">
      <c r="B131" s="89" t="s">
        <v>189</v>
      </c>
      <c r="C131" s="90" t="s">
        <v>183</v>
      </c>
      <c r="D131" s="89"/>
      <c r="E131" s="90"/>
    </row>
    <row r="132" spans="2:10" x14ac:dyDescent="0.25">
      <c r="B132" s="89" t="s">
        <v>190</v>
      </c>
      <c r="C132" s="90">
        <v>94</v>
      </c>
      <c r="D132" s="90"/>
      <c r="E132" s="90"/>
    </row>
    <row r="133" spans="2:10" x14ac:dyDescent="0.25">
      <c r="B133" s="89" t="s">
        <v>191</v>
      </c>
      <c r="C133" s="90"/>
      <c r="D133" s="90"/>
      <c r="E133" s="90"/>
    </row>
    <row r="134" spans="2:10" ht="15.75" thickBot="1" x14ac:dyDescent="0.3"/>
    <row r="135" spans="2:10" x14ac:dyDescent="0.25">
      <c r="B135" s="100" t="s">
        <v>192</v>
      </c>
      <c r="C135" s="101"/>
      <c r="D135" s="102" t="s">
        <v>193</v>
      </c>
      <c r="E135" s="102"/>
      <c r="F135" s="102"/>
      <c r="G135" s="102"/>
      <c r="H135" s="103"/>
      <c r="I135" s="104"/>
      <c r="J135" s="105"/>
    </row>
    <row r="136" spans="2:10" ht="16.5" thickBot="1" x14ac:dyDescent="0.3">
      <c r="B136" s="106"/>
      <c r="C136" s="107"/>
      <c r="E136" s="108" t="s">
        <v>194</v>
      </c>
      <c r="F136" s="109"/>
      <c r="G136" s="110"/>
      <c r="H136" s="111" t="s">
        <v>195</v>
      </c>
      <c r="I136" s="112"/>
      <c r="J136" s="113"/>
    </row>
    <row r="137" spans="2:10" ht="15.75" thickBot="1" x14ac:dyDescent="0.3">
      <c r="B137" s="114" t="s">
        <v>196</v>
      </c>
      <c r="C137" s="115" t="s">
        <v>197</v>
      </c>
      <c r="D137" s="116" t="s">
        <v>198</v>
      </c>
      <c r="E137" s="117" t="s">
        <v>199</v>
      </c>
      <c r="F137" s="118" t="s">
        <v>200</v>
      </c>
      <c r="G137" s="119" t="s">
        <v>201</v>
      </c>
      <c r="H137" s="120" t="s">
        <v>202</v>
      </c>
      <c r="I137" s="121"/>
      <c r="J137" s="122"/>
    </row>
    <row r="138" spans="2:10" ht="15.75" thickBot="1" x14ac:dyDescent="0.3">
      <c r="B138" s="114" t="s">
        <v>203</v>
      </c>
      <c r="C138" s="115"/>
      <c r="D138" s="116"/>
      <c r="E138" s="117"/>
      <c r="F138" s="116"/>
      <c r="G138" s="119"/>
      <c r="H138" s="123"/>
      <c r="I138" s="112"/>
      <c r="J138" s="113"/>
    </row>
    <row r="139" spans="2:10" ht="15.75" thickBot="1" x14ac:dyDescent="0.3">
      <c r="B139" s="124" t="s">
        <v>204</v>
      </c>
      <c r="C139" s="115" t="s">
        <v>197</v>
      </c>
      <c r="D139" s="116" t="s">
        <v>198</v>
      </c>
      <c r="E139" s="117" t="s">
        <v>199</v>
      </c>
      <c r="F139" s="118" t="s">
        <v>200</v>
      </c>
      <c r="G139" s="119" t="s">
        <v>201</v>
      </c>
      <c r="H139" s="120"/>
      <c r="I139" s="121"/>
      <c r="J139" s="122"/>
    </row>
    <row r="140" spans="2:10" ht="15.75" thickBot="1" x14ac:dyDescent="0.3">
      <c r="B140" s="124" t="s">
        <v>205</v>
      </c>
      <c r="C140" s="115" t="s">
        <v>197</v>
      </c>
      <c r="D140" s="116" t="s">
        <v>198</v>
      </c>
      <c r="E140" s="117" t="s">
        <v>199</v>
      </c>
      <c r="F140" s="116" t="s">
        <v>200</v>
      </c>
      <c r="G140" s="125" t="s">
        <v>201</v>
      </c>
      <c r="H140" s="120" t="s">
        <v>206</v>
      </c>
      <c r="I140" s="121"/>
      <c r="J140" s="122"/>
    </row>
    <row r="141" spans="2:10" ht="15.75" thickBot="1" x14ac:dyDescent="0.3">
      <c r="B141" s="114" t="s">
        <v>207</v>
      </c>
      <c r="C141" s="115"/>
      <c r="D141" s="116"/>
      <c r="E141" s="117"/>
      <c r="F141" s="116"/>
      <c r="G141" s="119"/>
      <c r="H141" s="112"/>
      <c r="I141" s="112"/>
      <c r="J141" s="113"/>
    </row>
    <row r="142" spans="2:10" ht="15.75" thickBot="1" x14ac:dyDescent="0.3">
      <c r="B142" s="124" t="s">
        <v>208</v>
      </c>
      <c r="C142" s="115" t="s">
        <v>209</v>
      </c>
      <c r="D142" s="116" t="s">
        <v>210</v>
      </c>
      <c r="E142" s="126" t="s">
        <v>133</v>
      </c>
      <c r="F142" s="116" t="s">
        <v>211</v>
      </c>
      <c r="G142" s="119" t="s">
        <v>212</v>
      </c>
      <c r="H142" s="112"/>
      <c r="I142" s="112"/>
      <c r="J142" s="113"/>
    </row>
    <row r="143" spans="2:10" ht="15.75" thickBot="1" x14ac:dyDescent="0.3">
      <c r="B143" s="124" t="s">
        <v>213</v>
      </c>
      <c r="C143" s="115" t="s">
        <v>214</v>
      </c>
      <c r="D143" s="116" t="s">
        <v>210</v>
      </c>
      <c r="E143" s="126" t="s">
        <v>133</v>
      </c>
      <c r="F143" s="116" t="s">
        <v>211</v>
      </c>
      <c r="G143" s="119" t="s">
        <v>215</v>
      </c>
      <c r="H143" s="120" t="s">
        <v>216</v>
      </c>
      <c r="I143" s="121"/>
      <c r="J143" s="122"/>
    </row>
    <row r="144" spans="2:10" ht="15.75" thickBot="1" x14ac:dyDescent="0.3">
      <c r="B144" s="114" t="s">
        <v>217</v>
      </c>
      <c r="C144" s="115"/>
      <c r="D144" s="116"/>
      <c r="E144" s="117"/>
      <c r="F144" s="116"/>
      <c r="G144" s="119"/>
      <c r="H144" s="112"/>
      <c r="I144" s="112"/>
      <c r="J144" s="113"/>
    </row>
    <row r="145" spans="2:10" ht="15.75" thickBot="1" x14ac:dyDescent="0.3">
      <c r="B145" s="124" t="s">
        <v>218</v>
      </c>
      <c r="C145" s="115" t="s">
        <v>197</v>
      </c>
      <c r="D145" s="116" t="s">
        <v>198</v>
      </c>
      <c r="E145" s="117" t="s">
        <v>199</v>
      </c>
      <c r="F145" s="118" t="s">
        <v>200</v>
      </c>
      <c r="G145" s="119" t="s">
        <v>201</v>
      </c>
      <c r="H145" s="120"/>
      <c r="I145" s="121"/>
      <c r="J145" s="122"/>
    </row>
    <row r="146" spans="2:10" ht="15.75" thickBot="1" x14ac:dyDescent="0.3">
      <c r="B146" s="114" t="s">
        <v>219</v>
      </c>
      <c r="C146" s="115"/>
      <c r="D146" s="116"/>
      <c r="E146" s="117"/>
      <c r="F146" s="116"/>
      <c r="G146" s="119"/>
      <c r="H146" s="112"/>
      <c r="I146" s="112"/>
      <c r="J146" s="113"/>
    </row>
    <row r="147" spans="2:10" ht="15.75" thickBot="1" x14ac:dyDescent="0.3">
      <c r="B147" s="127" t="s">
        <v>220</v>
      </c>
      <c r="C147" s="128" t="s">
        <v>197</v>
      </c>
      <c r="D147" s="129" t="s">
        <v>198</v>
      </c>
      <c r="E147" s="130" t="s">
        <v>199</v>
      </c>
      <c r="F147" s="118" t="s">
        <v>200</v>
      </c>
      <c r="G147" s="131" t="s">
        <v>201</v>
      </c>
      <c r="H147" s="132" t="s">
        <v>221</v>
      </c>
      <c r="I147" s="133"/>
      <c r="J147" s="134"/>
    </row>
  </sheetData>
  <mergeCells count="33">
    <mergeCell ref="C109:E109"/>
    <mergeCell ref="C116:E116"/>
    <mergeCell ref="C117:E117"/>
    <mergeCell ref="D135:G135"/>
    <mergeCell ref="C95:E95"/>
    <mergeCell ref="C96:E96"/>
    <mergeCell ref="C97:E97"/>
    <mergeCell ref="C98:E98"/>
    <mergeCell ref="C99:E99"/>
    <mergeCell ref="G14:H14"/>
    <mergeCell ref="C14:D14"/>
    <mergeCell ref="G4:H4"/>
    <mergeCell ref="G5:H5"/>
    <mergeCell ref="G7:H7"/>
    <mergeCell ref="G8:H8"/>
    <mergeCell ref="G9:H9"/>
    <mergeCell ref="G10:H10"/>
    <mergeCell ref="G6:H6"/>
    <mergeCell ref="G11:H11"/>
    <mergeCell ref="C9:D9"/>
    <mergeCell ref="C10:D10"/>
    <mergeCell ref="C6:D6"/>
    <mergeCell ref="C11:D11"/>
    <mergeCell ref="C12:D12"/>
    <mergeCell ref="C13:D13"/>
    <mergeCell ref="C8:D8"/>
    <mergeCell ref="G12:H12"/>
    <mergeCell ref="G13:H13"/>
    <mergeCell ref="B1:H1"/>
    <mergeCell ref="B2:H2"/>
    <mergeCell ref="C4:D4"/>
    <mergeCell ref="C5:D5"/>
    <mergeCell ref="C7:D7"/>
  </mergeCells>
  <pageMargins left="0.23622047244094491" right="0.23622047244094491" top="0.15748031496062992" bottom="0.15748031496062992" header="0" footer="0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5DE4-EFB4-4D82-88C6-9F14341FE170}">
  <dimension ref="B1:H76"/>
  <sheetViews>
    <sheetView topLeftCell="A28" workbookViewId="0">
      <selection activeCell="F67" sqref="F67"/>
    </sheetView>
  </sheetViews>
  <sheetFormatPr defaultRowHeight="15" x14ac:dyDescent="0.25"/>
  <cols>
    <col min="2" max="2" width="60.140625" bestFit="1" customWidth="1"/>
    <col min="4" max="4" width="18.7109375" bestFit="1" customWidth="1"/>
    <col min="6" max="6" width="40.85546875" bestFit="1" customWidth="1"/>
  </cols>
  <sheetData>
    <row r="1" spans="2:8" ht="28.5" x14ac:dyDescent="0.45">
      <c r="B1" s="43" t="s">
        <v>0</v>
      </c>
      <c r="C1" s="43"/>
      <c r="D1" s="43"/>
      <c r="E1" s="43"/>
      <c r="F1" s="43"/>
      <c r="G1" s="43"/>
      <c r="H1" s="43"/>
    </row>
    <row r="2" spans="2:8" ht="19.5" x14ac:dyDescent="0.3">
      <c r="B2" s="44" t="s">
        <v>1</v>
      </c>
      <c r="C2" s="44"/>
      <c r="D2" s="44"/>
      <c r="E2" s="44"/>
      <c r="F2" s="44"/>
      <c r="G2" s="44"/>
      <c r="H2" s="44"/>
    </row>
    <row r="4" spans="2:8" ht="15.75" x14ac:dyDescent="0.25">
      <c r="B4" s="45" t="s">
        <v>67</v>
      </c>
      <c r="C4" s="46" t="s">
        <v>71</v>
      </c>
      <c r="D4" s="46"/>
      <c r="F4" s="45" t="s">
        <v>68</v>
      </c>
      <c r="G4" s="46" t="s">
        <v>71</v>
      </c>
      <c r="H4" s="46"/>
    </row>
    <row r="5" spans="2:8" ht="15.75" x14ac:dyDescent="0.25">
      <c r="B5" s="47" t="s">
        <v>46</v>
      </c>
      <c r="C5" s="48" t="s">
        <v>115</v>
      </c>
      <c r="D5" s="48"/>
      <c r="F5" s="47" t="s">
        <v>46</v>
      </c>
      <c r="G5" s="48"/>
      <c r="H5" s="48"/>
    </row>
    <row r="6" spans="2:8" ht="15.75" x14ac:dyDescent="0.25">
      <c r="B6" s="49" t="s">
        <v>50</v>
      </c>
      <c r="C6" s="50">
        <v>2017</v>
      </c>
      <c r="D6" s="50"/>
      <c r="F6" s="49" t="s">
        <v>50</v>
      </c>
      <c r="G6" s="50"/>
      <c r="H6" s="50"/>
    </row>
    <row r="7" spans="2:8" ht="15.75" x14ac:dyDescent="0.25">
      <c r="B7" s="49" t="s">
        <v>47</v>
      </c>
      <c r="C7" s="50" t="s">
        <v>116</v>
      </c>
      <c r="D7" s="50"/>
      <c r="F7" s="49" t="s">
        <v>62</v>
      </c>
      <c r="G7" s="50"/>
      <c r="H7" s="50"/>
    </row>
    <row r="8" spans="2:8" ht="15.75" x14ac:dyDescent="0.25">
      <c r="B8" s="49" t="s">
        <v>52</v>
      </c>
      <c r="C8" s="50" t="s">
        <v>122</v>
      </c>
      <c r="D8" s="50"/>
      <c r="F8" s="49" t="s">
        <v>63</v>
      </c>
      <c r="G8" s="50"/>
      <c r="H8" s="50"/>
    </row>
    <row r="9" spans="2:8" ht="15.75" x14ac:dyDescent="0.25">
      <c r="B9" s="49" t="s">
        <v>48</v>
      </c>
      <c r="C9" s="50" t="s">
        <v>123</v>
      </c>
      <c r="D9" s="50"/>
      <c r="F9" s="49" t="s">
        <v>48</v>
      </c>
      <c r="G9" s="50"/>
      <c r="H9" s="50"/>
    </row>
    <row r="10" spans="2:8" ht="15.75" x14ac:dyDescent="0.25">
      <c r="B10" s="49" t="s">
        <v>49</v>
      </c>
      <c r="C10" s="50" t="s">
        <v>124</v>
      </c>
      <c r="D10" s="50"/>
      <c r="F10" s="49" t="s">
        <v>49</v>
      </c>
      <c r="G10" s="50"/>
      <c r="H10" s="50"/>
    </row>
    <row r="11" spans="2:8" ht="15.75" x14ac:dyDescent="0.25">
      <c r="B11" s="49" t="s">
        <v>54</v>
      </c>
      <c r="C11" s="50" t="s">
        <v>125</v>
      </c>
      <c r="D11" s="50"/>
      <c r="F11" s="49" t="s">
        <v>64</v>
      </c>
      <c r="G11" s="50"/>
      <c r="H11" s="50"/>
    </row>
    <row r="12" spans="2:8" ht="15.75" x14ac:dyDescent="0.25">
      <c r="B12" s="49" t="s">
        <v>55</v>
      </c>
      <c r="C12" s="50" t="s">
        <v>126</v>
      </c>
      <c r="D12" s="50"/>
      <c r="F12" s="49" t="s">
        <v>65</v>
      </c>
      <c r="G12" s="50"/>
      <c r="H12" s="50"/>
    </row>
    <row r="13" spans="2:8" ht="15.75" x14ac:dyDescent="0.25">
      <c r="B13" s="49" t="s">
        <v>56</v>
      </c>
      <c r="C13" s="50" t="s">
        <v>127</v>
      </c>
      <c r="D13" s="50"/>
      <c r="F13" s="49" t="s">
        <v>56</v>
      </c>
      <c r="G13" s="50"/>
      <c r="H13" s="50"/>
    </row>
    <row r="14" spans="2:8" ht="15.75" x14ac:dyDescent="0.25">
      <c r="B14" s="51" t="s">
        <v>57</v>
      </c>
      <c r="C14" s="52" t="s">
        <v>128</v>
      </c>
      <c r="D14" s="52"/>
      <c r="F14" s="51" t="s">
        <v>57</v>
      </c>
      <c r="G14" s="52"/>
      <c r="H14" s="52"/>
    </row>
    <row r="16" spans="2:8" ht="21" x14ac:dyDescent="0.35">
      <c r="B16" s="53" t="s">
        <v>18</v>
      </c>
      <c r="C16" s="54"/>
      <c r="D16" s="54"/>
      <c r="F16" s="53" t="s">
        <v>25</v>
      </c>
      <c r="G16" s="54"/>
      <c r="H16" s="54"/>
    </row>
    <row r="17" spans="2:8" ht="21" x14ac:dyDescent="0.25">
      <c r="F17" s="55" t="s">
        <v>61</v>
      </c>
      <c r="G17" s="56"/>
      <c r="H17" s="56"/>
    </row>
    <row r="18" spans="2:8" ht="19.5" x14ac:dyDescent="0.3">
      <c r="B18" s="57" t="s">
        <v>53</v>
      </c>
      <c r="C18" s="58"/>
      <c r="D18" s="59"/>
      <c r="F18" s="57" t="s">
        <v>70</v>
      </c>
      <c r="G18" s="58"/>
      <c r="H18" s="59"/>
    </row>
    <row r="19" spans="2:8" ht="17.25" x14ac:dyDescent="0.3">
      <c r="B19" s="60" t="s">
        <v>3</v>
      </c>
      <c r="C19" s="61" t="s">
        <v>4</v>
      </c>
      <c r="D19" s="62" t="s">
        <v>17</v>
      </c>
      <c r="F19" s="60" t="s">
        <v>27</v>
      </c>
      <c r="G19" s="63" t="s">
        <v>39</v>
      </c>
      <c r="H19" s="64" t="s">
        <v>38</v>
      </c>
    </row>
    <row r="20" spans="2:8" ht="15.75" x14ac:dyDescent="0.25">
      <c r="B20" s="65" t="s">
        <v>72</v>
      </c>
      <c r="C20" s="66" t="s">
        <v>73</v>
      </c>
      <c r="D20" s="67" t="s">
        <v>75</v>
      </c>
      <c r="F20" s="68" t="s">
        <v>26</v>
      </c>
      <c r="G20" s="66"/>
      <c r="H20" s="69"/>
    </row>
    <row r="21" spans="2:8" ht="15.75" x14ac:dyDescent="0.25">
      <c r="B21" s="70" t="s">
        <v>76</v>
      </c>
      <c r="C21" s="71"/>
      <c r="D21" s="72"/>
      <c r="F21" s="70" t="s">
        <v>30</v>
      </c>
      <c r="G21" s="71"/>
      <c r="H21" s="72"/>
    </row>
    <row r="22" spans="2:8" ht="15.75" x14ac:dyDescent="0.25">
      <c r="B22" s="70" t="s">
        <v>77</v>
      </c>
      <c r="C22" s="71"/>
      <c r="D22" s="72"/>
      <c r="F22" s="68" t="s">
        <v>31</v>
      </c>
      <c r="G22" s="66"/>
      <c r="H22" s="69"/>
    </row>
    <row r="23" spans="2:8" ht="15.75" x14ac:dyDescent="0.25">
      <c r="B23" s="70" t="s">
        <v>78</v>
      </c>
      <c r="C23" s="71"/>
      <c r="D23" s="73">
        <v>0.98</v>
      </c>
      <c r="F23" s="70" t="s">
        <v>32</v>
      </c>
      <c r="G23" s="71"/>
      <c r="H23" s="72"/>
    </row>
    <row r="24" spans="2:8" ht="17.25" x14ac:dyDescent="0.3">
      <c r="B24" s="70" t="s">
        <v>79</v>
      </c>
      <c r="C24" s="71"/>
      <c r="D24" s="72"/>
      <c r="F24" s="60" t="s">
        <v>28</v>
      </c>
      <c r="G24" s="61"/>
      <c r="H24" s="62"/>
    </row>
    <row r="25" spans="2:8" ht="15.75" x14ac:dyDescent="0.25">
      <c r="B25" s="70" t="s">
        <v>80</v>
      </c>
      <c r="C25" s="71"/>
      <c r="D25" s="73">
        <v>0.99</v>
      </c>
      <c r="F25" s="68" t="s">
        <v>33</v>
      </c>
      <c r="G25" s="66"/>
      <c r="H25" s="69"/>
    </row>
    <row r="26" spans="2:8" ht="15.75" x14ac:dyDescent="0.25">
      <c r="B26" s="65" t="s">
        <v>74</v>
      </c>
      <c r="C26" s="66" t="s">
        <v>69</v>
      </c>
      <c r="D26" s="67" t="s">
        <v>75</v>
      </c>
      <c r="F26" s="70" t="s">
        <v>30</v>
      </c>
      <c r="G26" s="71"/>
      <c r="H26" s="72"/>
    </row>
    <row r="27" spans="2:8" ht="15.75" x14ac:dyDescent="0.25">
      <c r="B27" s="70" t="s">
        <v>76</v>
      </c>
      <c r="C27" s="71"/>
      <c r="D27" s="72"/>
      <c r="F27" s="68" t="s">
        <v>34</v>
      </c>
      <c r="G27" s="66"/>
      <c r="H27" s="69"/>
    </row>
    <row r="28" spans="2:8" ht="15.75" x14ac:dyDescent="0.25">
      <c r="B28" s="70" t="s">
        <v>77</v>
      </c>
      <c r="C28" s="71"/>
      <c r="D28" s="72"/>
      <c r="F28" s="70" t="s">
        <v>35</v>
      </c>
      <c r="G28" s="71"/>
      <c r="H28" s="72"/>
    </row>
    <row r="29" spans="2:8" ht="15.75" x14ac:dyDescent="0.25">
      <c r="B29" s="70" t="s">
        <v>78</v>
      </c>
      <c r="C29" s="71"/>
      <c r="D29" s="72"/>
      <c r="F29" s="68" t="s">
        <v>32</v>
      </c>
      <c r="G29" s="66"/>
      <c r="H29" s="69"/>
    </row>
    <row r="30" spans="2:8" ht="17.25" x14ac:dyDescent="0.3">
      <c r="B30" s="70" t="s">
        <v>79</v>
      </c>
      <c r="C30" s="71"/>
      <c r="D30" s="72"/>
      <c r="F30" s="60" t="s">
        <v>29</v>
      </c>
      <c r="G30" s="61"/>
      <c r="H30" s="62"/>
    </row>
    <row r="31" spans="2:8" ht="15.75" x14ac:dyDescent="0.25">
      <c r="B31" s="70" t="s">
        <v>80</v>
      </c>
      <c r="C31" s="71"/>
      <c r="D31" s="72"/>
      <c r="F31" s="68" t="s">
        <v>36</v>
      </c>
      <c r="G31" s="66"/>
      <c r="H31" s="69"/>
    </row>
    <row r="32" spans="2:8" ht="15.75" x14ac:dyDescent="0.25">
      <c r="B32" s="65" t="s">
        <v>42</v>
      </c>
      <c r="C32" s="66" t="s">
        <v>81</v>
      </c>
      <c r="D32" s="74">
        <v>0.13100000000000001</v>
      </c>
      <c r="F32" s="70" t="s">
        <v>37</v>
      </c>
      <c r="G32" s="71"/>
      <c r="H32" s="72"/>
    </row>
    <row r="33" spans="2:8" ht="15.75" x14ac:dyDescent="0.25">
      <c r="B33" s="65" t="s">
        <v>19</v>
      </c>
      <c r="C33" s="66" t="s">
        <v>82</v>
      </c>
      <c r="D33" s="74">
        <v>0.106</v>
      </c>
      <c r="F33" s="75" t="s">
        <v>32</v>
      </c>
      <c r="G33" s="76"/>
      <c r="H33" s="77"/>
    </row>
    <row r="34" spans="2:8" ht="15.75" x14ac:dyDescent="0.25">
      <c r="B34" s="65" t="s">
        <v>20</v>
      </c>
      <c r="C34" s="66" t="s">
        <v>43</v>
      </c>
      <c r="D34" s="69">
        <v>91.5</v>
      </c>
    </row>
    <row r="35" spans="2:8" ht="15.75" x14ac:dyDescent="0.25">
      <c r="B35" s="70" t="s">
        <v>21</v>
      </c>
      <c r="C35" s="71"/>
      <c r="D35" s="72">
        <v>6.4</v>
      </c>
    </row>
    <row r="36" spans="2:8" ht="15.75" x14ac:dyDescent="0.25">
      <c r="B36" s="70" t="s">
        <v>22</v>
      </c>
      <c r="C36" s="71"/>
      <c r="D36" s="72">
        <v>0.9</v>
      </c>
    </row>
    <row r="37" spans="2:8" ht="15.75" x14ac:dyDescent="0.25">
      <c r="B37" s="70" t="s">
        <v>23</v>
      </c>
      <c r="C37" s="71"/>
      <c r="D37" s="72">
        <v>1.2</v>
      </c>
    </row>
    <row r="38" spans="2:8" ht="15.75" x14ac:dyDescent="0.25">
      <c r="B38" s="70" t="s">
        <v>83</v>
      </c>
      <c r="C38" s="71" t="s">
        <v>44</v>
      </c>
      <c r="D38" s="72" t="s">
        <v>75</v>
      </c>
    </row>
    <row r="39" spans="2:8" ht="15.75" x14ac:dyDescent="0.25">
      <c r="B39" s="65" t="s">
        <v>24</v>
      </c>
      <c r="C39" s="66" t="s">
        <v>40</v>
      </c>
      <c r="D39" s="69" t="s">
        <v>75</v>
      </c>
    </row>
    <row r="40" spans="2:8" ht="18" x14ac:dyDescent="0.25">
      <c r="B40" s="65" t="s">
        <v>129</v>
      </c>
      <c r="C40" s="66" t="s">
        <v>114</v>
      </c>
      <c r="D40" s="69"/>
    </row>
    <row r="41" spans="2:8" ht="15.75" x14ac:dyDescent="0.25">
      <c r="B41" s="78" t="s">
        <v>84</v>
      </c>
      <c r="C41" s="76" t="s">
        <v>51</v>
      </c>
      <c r="D41" s="77" t="s">
        <v>130</v>
      </c>
    </row>
    <row r="43" spans="2:8" ht="21" x14ac:dyDescent="0.35">
      <c r="B43" s="53" t="s">
        <v>2</v>
      </c>
      <c r="C43" s="54"/>
      <c r="D43" s="54"/>
    </row>
    <row r="44" spans="2:8" ht="21" x14ac:dyDescent="0.25">
      <c r="B44" s="55" t="s">
        <v>59</v>
      </c>
      <c r="C44" s="56"/>
      <c r="D44" s="56"/>
    </row>
    <row r="45" spans="2:8" ht="21" x14ac:dyDescent="0.25">
      <c r="B45" s="55" t="s">
        <v>60</v>
      </c>
    </row>
    <row r="46" spans="2:8" ht="19.5" x14ac:dyDescent="0.3">
      <c r="B46" s="57" t="s">
        <v>58</v>
      </c>
      <c r="C46" s="58"/>
      <c r="D46" s="59"/>
    </row>
    <row r="47" spans="2:8" ht="17.25" x14ac:dyDescent="0.3">
      <c r="B47" s="60" t="s">
        <v>3</v>
      </c>
      <c r="C47" s="61" t="s">
        <v>4</v>
      </c>
      <c r="D47" s="62" t="s">
        <v>17</v>
      </c>
    </row>
    <row r="48" spans="2:8" ht="15.75" x14ac:dyDescent="0.25">
      <c r="B48" s="68" t="s">
        <v>85</v>
      </c>
      <c r="C48" s="66" t="s">
        <v>14</v>
      </c>
      <c r="D48" s="69">
        <v>4.3</v>
      </c>
    </row>
    <row r="49" spans="2:4" ht="15.75" x14ac:dyDescent="0.25">
      <c r="B49" s="70" t="s">
        <v>86</v>
      </c>
      <c r="C49" s="71" t="s">
        <v>5</v>
      </c>
      <c r="D49" s="72">
        <v>83.5</v>
      </c>
    </row>
    <row r="50" spans="2:4" ht="15.75" x14ac:dyDescent="0.25">
      <c r="B50" s="68" t="s">
        <v>87</v>
      </c>
      <c r="C50" s="66" t="s">
        <v>5</v>
      </c>
      <c r="D50" s="79" t="s">
        <v>131</v>
      </c>
    </row>
    <row r="51" spans="2:4" ht="15.75" x14ac:dyDescent="0.25">
      <c r="B51" s="70" t="s">
        <v>88</v>
      </c>
      <c r="C51" s="71" t="s">
        <v>45</v>
      </c>
      <c r="D51" s="80">
        <f>D52/6.25</f>
        <v>1.6159999999999999</v>
      </c>
    </row>
    <row r="52" spans="2:4" ht="15.75" x14ac:dyDescent="0.25">
      <c r="B52" s="68" t="s">
        <v>89</v>
      </c>
      <c r="C52" s="66" t="s">
        <v>45</v>
      </c>
      <c r="D52" s="69">
        <v>10.1</v>
      </c>
    </row>
    <row r="53" spans="2:4" ht="15.75" x14ac:dyDescent="0.25">
      <c r="B53" s="70" t="s">
        <v>90</v>
      </c>
      <c r="C53" s="71" t="s">
        <v>6</v>
      </c>
      <c r="D53" s="72">
        <v>0.64</v>
      </c>
    </row>
    <row r="54" spans="2:4" ht="15.75" x14ac:dyDescent="0.25">
      <c r="B54" s="68" t="s">
        <v>92</v>
      </c>
      <c r="C54" s="66" t="s">
        <v>6</v>
      </c>
      <c r="D54" s="69">
        <v>39</v>
      </c>
    </row>
    <row r="55" spans="2:4" ht="15.75" x14ac:dyDescent="0.25">
      <c r="B55" s="70" t="s">
        <v>91</v>
      </c>
      <c r="C55" s="71" t="s">
        <v>7</v>
      </c>
      <c r="D55" s="72">
        <v>2.8</v>
      </c>
    </row>
    <row r="56" spans="2:4" ht="15.75" x14ac:dyDescent="0.25">
      <c r="B56" s="68" t="s">
        <v>93</v>
      </c>
      <c r="C56" s="66" t="s">
        <v>8</v>
      </c>
      <c r="D56" s="69">
        <v>310</v>
      </c>
    </row>
    <row r="57" spans="2:4" ht="15.75" x14ac:dyDescent="0.25">
      <c r="B57" s="70" t="s">
        <v>94</v>
      </c>
      <c r="C57" s="71" t="s">
        <v>9</v>
      </c>
      <c r="D57" s="72">
        <v>149</v>
      </c>
    </row>
    <row r="58" spans="2:4" ht="15.75" x14ac:dyDescent="0.25">
      <c r="B58" s="68" t="s">
        <v>95</v>
      </c>
      <c r="C58" s="66" t="s">
        <v>10</v>
      </c>
      <c r="D58" s="69">
        <v>90</v>
      </c>
    </row>
    <row r="59" spans="2:4" ht="15.75" x14ac:dyDescent="0.25">
      <c r="B59" s="70" t="s">
        <v>96</v>
      </c>
      <c r="C59" s="71" t="s">
        <v>10</v>
      </c>
      <c r="D59" s="72">
        <v>1.1000000000000001</v>
      </c>
    </row>
    <row r="60" spans="2:4" ht="15.75" x14ac:dyDescent="0.25">
      <c r="B60" s="68" t="s">
        <v>97</v>
      </c>
      <c r="C60" s="66" t="s">
        <v>10</v>
      </c>
      <c r="D60" s="69">
        <v>3.6</v>
      </c>
    </row>
    <row r="61" spans="2:4" ht="15.75" x14ac:dyDescent="0.25">
      <c r="B61" s="70" t="s">
        <v>98</v>
      </c>
      <c r="C61" s="71" t="s">
        <v>11</v>
      </c>
      <c r="D61" s="72">
        <v>0</v>
      </c>
    </row>
    <row r="62" spans="2:4" ht="15.75" x14ac:dyDescent="0.25">
      <c r="B62" s="68" t="s">
        <v>99</v>
      </c>
      <c r="C62" s="66" t="s">
        <v>12</v>
      </c>
      <c r="D62" s="81">
        <v>1.5</v>
      </c>
    </row>
    <row r="63" spans="2:4" ht="15.75" x14ac:dyDescent="0.25">
      <c r="B63" s="70" t="s">
        <v>100</v>
      </c>
      <c r="C63" s="71" t="s">
        <v>13</v>
      </c>
      <c r="D63" s="72">
        <v>6.08</v>
      </c>
    </row>
    <row r="64" spans="2:4" ht="15.75" x14ac:dyDescent="0.25">
      <c r="B64" s="68" t="s">
        <v>101</v>
      </c>
      <c r="C64" s="66" t="s">
        <v>5</v>
      </c>
      <c r="D64" s="79" t="s">
        <v>132</v>
      </c>
    </row>
    <row r="65" spans="2:4" ht="15.75" x14ac:dyDescent="0.25">
      <c r="B65" s="70" t="s">
        <v>102</v>
      </c>
      <c r="C65" s="71" t="s">
        <v>14</v>
      </c>
      <c r="D65" s="72">
        <v>95.5</v>
      </c>
    </row>
    <row r="66" spans="2:4" ht="15.75" x14ac:dyDescent="0.25">
      <c r="B66" s="68" t="s">
        <v>103</v>
      </c>
      <c r="C66" s="66" t="s">
        <v>14</v>
      </c>
      <c r="D66" s="69">
        <v>3.7</v>
      </c>
    </row>
    <row r="67" spans="2:4" ht="15.75" x14ac:dyDescent="0.25">
      <c r="B67" s="70" t="s">
        <v>104</v>
      </c>
      <c r="C67" s="71" t="s">
        <v>14</v>
      </c>
      <c r="D67" s="72">
        <v>0.7</v>
      </c>
    </row>
    <row r="68" spans="2:4" ht="15.75" x14ac:dyDescent="0.25">
      <c r="B68" s="68" t="s">
        <v>105</v>
      </c>
      <c r="C68" s="66" t="s">
        <v>14</v>
      </c>
      <c r="D68" s="69">
        <v>0.1</v>
      </c>
    </row>
    <row r="69" spans="2:4" ht="15.75" x14ac:dyDescent="0.25">
      <c r="B69" s="70" t="s">
        <v>106</v>
      </c>
      <c r="C69" s="71" t="s">
        <v>15</v>
      </c>
      <c r="D69" s="72">
        <v>114</v>
      </c>
    </row>
    <row r="70" spans="2:4" ht="15.75" x14ac:dyDescent="0.25">
      <c r="B70" s="68" t="s">
        <v>107</v>
      </c>
      <c r="C70" s="66" t="s">
        <v>5</v>
      </c>
      <c r="D70" s="79" t="s">
        <v>133</v>
      </c>
    </row>
    <row r="71" spans="2:4" ht="15.75" x14ac:dyDescent="0.25">
      <c r="B71" s="70" t="s">
        <v>108</v>
      </c>
      <c r="C71" s="71" t="s">
        <v>5</v>
      </c>
      <c r="D71" s="82" t="s">
        <v>134</v>
      </c>
    </row>
    <row r="72" spans="2:4" ht="15.75" x14ac:dyDescent="0.25">
      <c r="B72" s="68" t="s">
        <v>109</v>
      </c>
      <c r="C72" s="66" t="s">
        <v>66</v>
      </c>
      <c r="D72" s="79">
        <v>82.1</v>
      </c>
    </row>
    <row r="73" spans="2:4" ht="15.75" x14ac:dyDescent="0.25">
      <c r="B73" s="70" t="s">
        <v>110</v>
      </c>
      <c r="C73" s="71" t="s">
        <v>16</v>
      </c>
      <c r="D73" s="83" t="s">
        <v>135</v>
      </c>
    </row>
    <row r="74" spans="2:4" ht="15.75" x14ac:dyDescent="0.25">
      <c r="B74" s="68" t="s">
        <v>111</v>
      </c>
      <c r="C74" s="66" t="s">
        <v>16</v>
      </c>
      <c r="D74" s="84" t="s">
        <v>135</v>
      </c>
    </row>
    <row r="75" spans="2:4" ht="15.75" x14ac:dyDescent="0.25">
      <c r="B75" s="70" t="s">
        <v>112</v>
      </c>
      <c r="C75" s="71" t="s">
        <v>16</v>
      </c>
      <c r="D75" s="72"/>
    </row>
    <row r="76" spans="2:4" ht="15.75" x14ac:dyDescent="0.25">
      <c r="B76" s="75" t="s">
        <v>113</v>
      </c>
      <c r="C76" s="76" t="s">
        <v>114</v>
      </c>
      <c r="D76" s="77"/>
    </row>
  </sheetData>
  <mergeCells count="24">
    <mergeCell ref="C12:D12"/>
    <mergeCell ref="G12:H12"/>
    <mergeCell ref="C13:D13"/>
    <mergeCell ref="G13:H13"/>
    <mergeCell ref="C14:D14"/>
    <mergeCell ref="G14:H14"/>
    <mergeCell ref="C9:D9"/>
    <mergeCell ref="G9:H9"/>
    <mergeCell ref="C10:D10"/>
    <mergeCell ref="G10:H10"/>
    <mergeCell ref="C11:D11"/>
    <mergeCell ref="G11:H11"/>
    <mergeCell ref="C6:D6"/>
    <mergeCell ref="G6:H6"/>
    <mergeCell ref="C7:D7"/>
    <mergeCell ref="G7:H7"/>
    <mergeCell ref="C8:D8"/>
    <mergeCell ref="G8:H8"/>
    <mergeCell ref="B1:H1"/>
    <mergeCell ref="B2:H2"/>
    <mergeCell ref="C4:D4"/>
    <mergeCell ref="G4:H4"/>
    <mergeCell ref="C5:D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Birger Eriksen</dc:creator>
  <cp:lastModifiedBy>Emil Dalsgaard</cp:lastModifiedBy>
  <cp:lastPrinted>2018-01-08T12:33:57Z</cp:lastPrinted>
  <dcterms:created xsi:type="dcterms:W3CDTF">2017-12-07T09:03:48Z</dcterms:created>
  <dcterms:modified xsi:type="dcterms:W3CDTF">2021-03-09T10:12:35Z</dcterms:modified>
</cp:coreProperties>
</file>