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kofodk.sharepoint.com/sites/Dokumenter/Dakofo/Maltbyg/Danish Preferred/Stress- og Industritest/Industritest/20 Skyway/"/>
    </mc:Choice>
  </mc:AlternateContent>
  <xr:revisionPtr revIDLastSave="2" documentId="8_{91667F67-0A61-48C2-BC9E-220EBD6EA1EE}" xr6:coauthVersionLast="47" xr6:coauthVersionMax="47" xr10:uidLastSave="{ABD8EADF-1733-48A1-BE4E-128B2B3EF90F}"/>
  <bookViews>
    <workbookView xWindow="-110" yWindow="-110" windowWidth="19420" windowHeight="10420" activeTab="1" xr2:uid="{DE0EB1C5-1FB9-41BD-B99B-9A55F6A8AFE1}"/>
  </bookViews>
  <sheets>
    <sheet name="Barley" sheetId="1" r:id="rId1"/>
    <sheet name="Malt" sheetId="2" r:id="rId2"/>
    <sheet name="Brew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2" l="1"/>
</calcChain>
</file>

<file path=xl/sharedStrings.xml><?xml version="1.0" encoding="utf-8"?>
<sst xmlns="http://schemas.openxmlformats.org/spreadsheetml/2006/main" count="860" uniqueCount="200">
  <si>
    <t>Barley results</t>
  </si>
  <si>
    <t>General Information</t>
  </si>
  <si>
    <t>Fill in data</t>
  </si>
  <si>
    <t>Barley variety</t>
  </si>
  <si>
    <t>Skyway</t>
  </si>
  <si>
    <t>Crop year</t>
  </si>
  <si>
    <t>Barley supplier</t>
  </si>
  <si>
    <t>Danish Agro</t>
  </si>
  <si>
    <t>Supplier Warehouse / Port</t>
  </si>
  <si>
    <t>Karise Warehouse</t>
  </si>
  <si>
    <t>Delivery date</t>
  </si>
  <si>
    <t>1'st April 2022</t>
  </si>
  <si>
    <t>Quantity</t>
  </si>
  <si>
    <t>360 tonnes</t>
  </si>
  <si>
    <t>Malting Company</t>
  </si>
  <si>
    <t>Viking Malt</t>
  </si>
  <si>
    <t>Malting Plant</t>
  </si>
  <si>
    <t>Viking Malt A/S, Vordingborg</t>
  </si>
  <si>
    <t>Batch no</t>
  </si>
  <si>
    <t>2022-0126</t>
  </si>
  <si>
    <t>Production date (steeping in date)</t>
  </si>
  <si>
    <t>9'th of April 2022</t>
  </si>
  <si>
    <t>BARLEY PARAMETERS</t>
  </si>
  <si>
    <t xml:space="preserve">BARLEY QUALITY </t>
  </si>
  <si>
    <t>Parameter</t>
  </si>
  <si>
    <t>Method</t>
  </si>
  <si>
    <t>Result</t>
  </si>
  <si>
    <t>Germination Energy (4ml)</t>
  </si>
  <si>
    <t>EBC 3.6.2</t>
  </si>
  <si>
    <t>Germination                       24 hours (%)</t>
  </si>
  <si>
    <t>Germination                       48 hours (%)</t>
  </si>
  <si>
    <t>Germination                       72 hours (%)</t>
  </si>
  <si>
    <t>Germination                       96 hours (%)</t>
  </si>
  <si>
    <t>Germination                     120 hours (%)</t>
  </si>
  <si>
    <t>Water sensitivity (8ml)  72 hours (%)</t>
  </si>
  <si>
    <t>Moisture (%)</t>
  </si>
  <si>
    <t>EBC 3.2</t>
  </si>
  <si>
    <t>Protein (% dm)</t>
  </si>
  <si>
    <t>EBC 3.3</t>
  </si>
  <si>
    <t>Screening &gt;2.8 mm (%)</t>
  </si>
  <si>
    <t>EBC 3.11.1</t>
  </si>
  <si>
    <t>Screening II  2,5 - 2,8 mm (%)</t>
  </si>
  <si>
    <t>Screening III 2,2 - 2,5 mm (%)</t>
  </si>
  <si>
    <t>Screening IV &lt; 2,2 (%)</t>
  </si>
  <si>
    <t>hereof broken kernels (%)</t>
  </si>
  <si>
    <t>EBC 3.11.2</t>
  </si>
  <si>
    <t>Specific weight (kg/hl)</t>
  </si>
  <si>
    <t>Skinned Grains (%)</t>
  </si>
  <si>
    <t>ASBC</t>
  </si>
  <si>
    <r>
      <t>Gelatinization Temp (</t>
    </r>
    <r>
      <rPr>
        <b/>
        <vertAlign val="superscript"/>
        <sz val="12"/>
        <rFont val="Calibri"/>
        <family val="2"/>
        <scheme val="minor"/>
      </rPr>
      <t>o</t>
    </r>
    <r>
      <rPr>
        <b/>
        <sz val="12"/>
        <rFont val="Calibri"/>
        <family val="2"/>
        <scheme val="minor"/>
      </rPr>
      <t>C)</t>
    </r>
  </si>
  <si>
    <t>Recogn. method</t>
  </si>
  <si>
    <t>Visual appearance</t>
  </si>
  <si>
    <t>Healty, no smell?</t>
  </si>
  <si>
    <t>normal</t>
  </si>
  <si>
    <t>Malt results</t>
  </si>
  <si>
    <t>360 tons</t>
  </si>
  <si>
    <t>Viking Malt, Vordingborg</t>
  </si>
  <si>
    <t>Production date</t>
  </si>
  <si>
    <t>MALT PARAMETERS</t>
  </si>
  <si>
    <t>Steeping, malting and kilning program as standard</t>
  </si>
  <si>
    <t>No GA and no sulphur dosage</t>
  </si>
  <si>
    <t>MALT QUALITY - Congress Wort</t>
  </si>
  <si>
    <t>Moisture content (%)</t>
  </si>
  <si>
    <t>EBC 4.22</t>
  </si>
  <si>
    <t>Extract fine  (% of dry matter)</t>
  </si>
  <si>
    <t>EBC 4.5.1</t>
  </si>
  <si>
    <t>Saccharification time (min)</t>
  </si>
  <si>
    <t>N total (% of dry matter)</t>
  </si>
  <si>
    <t>EBC 4.3</t>
  </si>
  <si>
    <t>Protein total  (% of dry matter)</t>
  </si>
  <si>
    <t>Soluble N  (% of dry matter)</t>
  </si>
  <si>
    <t>EBC 4.9.1</t>
  </si>
  <si>
    <t>Kolbach Index (-)</t>
  </si>
  <si>
    <t>Wort colour (EBC)</t>
  </si>
  <si>
    <t>EBC 4.7.2</t>
  </si>
  <si>
    <t>Diastatic power, dry (WK)</t>
  </si>
  <si>
    <t>EBC 4.12</t>
  </si>
  <si>
    <t>ß-glucan in wort (mg/l)</t>
  </si>
  <si>
    <t>EBC 8.13.2</t>
  </si>
  <si>
    <t>Friability (%)</t>
  </si>
  <si>
    <t>EBC 4.15</t>
  </si>
  <si>
    <t>Glassy Grains (%)</t>
  </si>
  <si>
    <t>Partly unmodified grains (PUG) (%)</t>
  </si>
  <si>
    <t>Gushing (g/blt)</t>
  </si>
  <si>
    <t>Carlsberg Method</t>
  </si>
  <si>
    <t>Viscosity (cP)</t>
  </si>
  <si>
    <t>EBC 4.8</t>
  </si>
  <si>
    <t>pH of wort (-)</t>
  </si>
  <si>
    <t>EBC 8.17</t>
  </si>
  <si>
    <t>Haze of wort (EBC)</t>
  </si>
  <si>
    <t>Screenings &gt;2.8 mm (%)</t>
  </si>
  <si>
    <t>Screenings 2.8-2.5 mm (%)</t>
  </si>
  <si>
    <t>Screenings 2.5-2.2 mm (%)</t>
  </si>
  <si>
    <t>Screenings &lt;2.2 mm (%)</t>
  </si>
  <si>
    <t>Wort FAN (mg/l)</t>
  </si>
  <si>
    <t>EBC 4.10</t>
  </si>
  <si>
    <t>Smell of wort (-)</t>
  </si>
  <si>
    <t>Speed of filtration (-)</t>
  </si>
  <si>
    <t>App. Final Attenuation (%)</t>
  </si>
  <si>
    <t>EBC 4.11.1</t>
  </si>
  <si>
    <t>Alpha-Amylase Acticity U/g</t>
  </si>
  <si>
    <t>Megazyme</t>
  </si>
  <si>
    <t>Beta-Amylase Activity U/g</t>
  </si>
  <si>
    <t>DMSP (mg/kg)</t>
  </si>
  <si>
    <t>Malting preformance</t>
  </si>
  <si>
    <t xml:space="preserve">Please fill in relevant comments: </t>
  </si>
  <si>
    <t>Well performing in malting with a standard program</t>
  </si>
  <si>
    <t>Brewing results</t>
  </si>
  <si>
    <t>General information</t>
  </si>
  <si>
    <t>Malt supplier company</t>
  </si>
  <si>
    <t>Malting plant</t>
  </si>
  <si>
    <t>22'th of April 2022</t>
  </si>
  <si>
    <t>2 x 35 tons</t>
  </si>
  <si>
    <t>Brewing company</t>
  </si>
  <si>
    <t>Carlsberg</t>
  </si>
  <si>
    <t>Brewing plant</t>
  </si>
  <si>
    <t>Carlsberg Sweden, Falkenberg</t>
  </si>
  <si>
    <t>Brew No.</t>
  </si>
  <si>
    <t>101234481, 101234482, 101234483</t>
  </si>
  <si>
    <t>27'th of April 2022</t>
  </si>
  <si>
    <t>Brewing performance</t>
  </si>
  <si>
    <t>Preferably “all malt brewing”                                                                                             Please fill in relevant comments</t>
  </si>
  <si>
    <t>PARAMETER</t>
  </si>
  <si>
    <t>ASSESSMENT</t>
  </si>
  <si>
    <t>COMMENTS</t>
  </si>
  <si>
    <t>RAW MATERIAL</t>
  </si>
  <si>
    <t xml:space="preserve">Malt quality </t>
  </si>
  <si>
    <t>Bad</t>
  </si>
  <si>
    <t>Poor</t>
  </si>
  <si>
    <t>Normal</t>
  </si>
  <si>
    <t>Good</t>
  </si>
  <si>
    <t>Very Good</t>
  </si>
  <si>
    <t>Slightly low in Extract and Diastatic power</t>
  </si>
  <si>
    <t xml:space="preserve">Comments: </t>
  </si>
  <si>
    <t>BREWHOUSE</t>
  </si>
  <si>
    <t>Mashing performance</t>
  </si>
  <si>
    <t>Wort collection time</t>
  </si>
  <si>
    <t>Brewhouse yield</t>
  </si>
  <si>
    <t>FERMENTATION / BEER FILTRATION</t>
  </si>
  <si>
    <t>Yeast sedimentation</t>
  </si>
  <si>
    <t>Fermetation time</t>
  </si>
  <si>
    <t>End-fermentation level</t>
  </si>
  <si>
    <t>RDF 2% lower than reference but within spec</t>
  </si>
  <si>
    <t>Beer filtration performance</t>
  </si>
  <si>
    <t>PACKAGED BEER</t>
  </si>
  <si>
    <t>Flavor</t>
  </si>
  <si>
    <t xml:space="preserve">Foam stability </t>
  </si>
  <si>
    <t>SKYWAY</t>
  </si>
  <si>
    <t>Sophus Fuglsang Export-Maltfabrik A/S</t>
  </si>
  <si>
    <t>Thisted</t>
  </si>
  <si>
    <t>2,5 MT</t>
  </si>
  <si>
    <t>Bryggeriet S.C. Fuglsang A/S</t>
  </si>
  <si>
    <t>Haderslev</t>
  </si>
  <si>
    <t>2021-131</t>
  </si>
  <si>
    <t>N/A</t>
  </si>
  <si>
    <t>8% adjuncts used in the recipe. 89,3% apparent attenuation measured in brewed wort.</t>
  </si>
  <si>
    <t>Steeping and malting program as standard</t>
  </si>
  <si>
    <t>25°/90°:  3,51/4,79</t>
  </si>
  <si>
    <t>&lt; 60 min.</t>
  </si>
  <si>
    <t>Malting prefprmance</t>
  </si>
  <si>
    <t>Egtved</t>
  </si>
  <si>
    <t>02.03.21.</t>
  </si>
  <si>
    <t>153 tons</t>
  </si>
  <si>
    <t>Sophus Fuglsang</t>
  </si>
  <si>
    <t>14.03.21</t>
  </si>
  <si>
    <t>Germination Energy</t>
  </si>
  <si>
    <t>EBC 3.6</t>
  </si>
  <si>
    <t>Screening II  2.5 - 2.8 mm (%)</t>
  </si>
  <si>
    <t>Screening III 2.2 - 2.5 mm (%)</t>
  </si>
  <si>
    <t>Screening IV &lt; 2.2 (%)</t>
  </si>
  <si>
    <r>
      <rPr>
        <b/>
        <sz val="12"/>
        <rFont val="Calibri"/>
        <family val="2"/>
        <charset val="1"/>
      </rPr>
      <t>Gelatinization Temp (</t>
    </r>
    <r>
      <rPr>
        <b/>
        <vertAlign val="superscript"/>
        <sz val="12"/>
        <rFont val="Calibri"/>
        <family val="2"/>
        <charset val="1"/>
      </rPr>
      <t>o</t>
    </r>
    <r>
      <rPr>
        <b/>
        <sz val="12"/>
        <rFont val="Calibri"/>
        <family val="2"/>
        <charset val="1"/>
      </rPr>
      <t>C)</t>
    </r>
  </si>
  <si>
    <t>Healty,   no smell, nice color</t>
  </si>
  <si>
    <t>Hanne</t>
  </si>
  <si>
    <t>14/15-12-2021</t>
  </si>
  <si>
    <t>400 tons</t>
  </si>
  <si>
    <t>Holland Malt</t>
  </si>
  <si>
    <t>Lieshout</t>
  </si>
  <si>
    <t>133031/133037</t>
  </si>
  <si>
    <t>Water sensitivity (4ml)  72 hours (%)</t>
  </si>
  <si>
    <t>Screening III &gt; 2,2 - 2,5 mm (%)</t>
  </si>
  <si>
    <t>regonized</t>
  </si>
  <si>
    <t>-</t>
  </si>
  <si>
    <t>&lt; 30</t>
  </si>
  <si>
    <t>Good germination and modification</t>
  </si>
  <si>
    <t>Swinkels Family Brewers</t>
  </si>
  <si>
    <t>Bavaria, Lieshout</t>
  </si>
  <si>
    <t>Monobrew</t>
  </si>
  <si>
    <t>Monotank</t>
  </si>
  <si>
    <t xml:space="preserve">Excellent processing, no deep cuts in the lautertun. </t>
  </si>
  <si>
    <t>Fermentability a bit on the low side but within spec.</t>
  </si>
  <si>
    <t>No deviations in flavour. Flavour stability (3 months); no differences observed in triangular test with 9 pannellists.</t>
  </si>
  <si>
    <t>397ton</t>
  </si>
  <si>
    <t>Boortmalt</t>
  </si>
  <si>
    <t>Antwerp</t>
  </si>
  <si>
    <t>&lt;10</t>
  </si>
  <si>
    <t>ok</t>
  </si>
  <si>
    <t>the Danish barley on crop2021 is overall a slow starter in germination, as the Skyway was malted against a ex France reference first, the modification was lower then expected, but 100% linked with the origin. The variety benefits from a longer malting cycle, that is needed to achieve an acceptable quality. As Boortmalt we will execute further tests and we keep a neutral point of view at the moment.</t>
  </si>
  <si>
    <t>2000ton</t>
  </si>
  <si>
    <t>/</t>
  </si>
  <si>
    <t>healthy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</si>
</sst>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C09]dd/mmmm/yyyy;@"/>
    <numFmt numFmtId="165" formatCode="####\-####"/>
    <numFmt numFmtId="166" formatCode="0.0"/>
    <numFmt numFmtId="167" formatCode="mm/dd/yy"/>
    <numFmt numFmtId="168" formatCode="dd/mmmm/yyyy;@"/>
  </numFmts>
  <fonts count="29" x14ac:knownFonts="1">
    <font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name val="Calibri"/>
      <family val="2"/>
      <scheme val="minor"/>
    </font>
    <font>
      <b/>
      <sz val="24"/>
      <color rgb="FFFFFFFF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b/>
      <sz val="16"/>
      <name val="Calibri"/>
      <family val="2"/>
      <charset val="1"/>
    </font>
    <font>
      <sz val="16"/>
      <color rgb="FFFF0000"/>
      <name val="Calibri"/>
      <family val="2"/>
      <charset val="1"/>
    </font>
    <font>
      <b/>
      <sz val="15"/>
      <color rgb="FFFFFFFF"/>
      <name val="Calibri"/>
      <family val="2"/>
      <charset val="1"/>
    </font>
    <font>
      <b/>
      <sz val="13"/>
      <color rgb="FFFFFFFF"/>
      <name val="Calibri"/>
      <family val="2"/>
      <charset val="1"/>
    </font>
    <font>
      <sz val="11"/>
      <color rgb="FF8FAADC"/>
      <name val="Calibri"/>
      <family val="2"/>
      <charset val="1"/>
    </font>
    <font>
      <sz val="11"/>
      <name val="Calibri"/>
      <family val="2"/>
      <charset val="1"/>
    </font>
    <font>
      <b/>
      <sz val="15"/>
      <name val="Calibri"/>
      <family val="2"/>
      <charset val="1"/>
    </font>
    <font>
      <i/>
      <sz val="16"/>
      <color rgb="FFFF0000"/>
      <name val="Calibri"/>
      <family val="2"/>
      <charset val="1"/>
    </font>
    <font>
      <sz val="10"/>
      <name val="Calibri"/>
      <family val="2"/>
      <charset val="1"/>
    </font>
    <font>
      <sz val="12"/>
      <color rgb="FFFFFFFF"/>
      <name val="Calibri"/>
      <family val="2"/>
      <charset val="1"/>
    </font>
    <font>
      <b/>
      <vertAlign val="superscript"/>
      <sz val="12"/>
      <name val="Calibri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rgb="FF80152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801520"/>
        <bgColor rgb="FF993300"/>
      </patternFill>
    </fill>
    <fill>
      <patternFill patternType="solid">
        <fgColor rgb="FFA9D18E"/>
        <bgColor rgb="FF92D050"/>
      </patternFill>
    </fill>
    <fill>
      <patternFill patternType="solid">
        <fgColor rgb="FFE2F0D9"/>
        <bgColor rgb="FFF2F2F2"/>
      </patternFill>
    </fill>
    <fill>
      <patternFill patternType="solid">
        <fgColor rgb="FFD9D9D9"/>
        <bgColor rgb="FFDDDDDD"/>
      </patternFill>
    </fill>
    <fill>
      <patternFill patternType="solid">
        <fgColor rgb="FF2F5597"/>
        <bgColor rgb="FF666699"/>
      </patternFill>
    </fill>
    <fill>
      <patternFill patternType="solid">
        <fgColor rgb="FF6699FF"/>
        <bgColor rgb="FF8FAADC"/>
      </patternFill>
    </fill>
    <fill>
      <patternFill patternType="solid">
        <fgColor rgb="FFBDD7EE"/>
        <bgColor rgb="FFD0CECE"/>
      </patternFill>
    </fill>
    <fill>
      <patternFill patternType="solid">
        <fgColor rgb="FFFF0000"/>
        <bgColor rgb="FFCC0000"/>
      </patternFill>
    </fill>
    <fill>
      <patternFill patternType="solid">
        <fgColor rgb="FFFFC000"/>
        <bgColor rgb="FFFF9900"/>
      </patternFill>
    </fill>
    <fill>
      <patternFill patternType="solid">
        <fgColor rgb="FFF2F2F2"/>
        <bgColor rgb="FFE2F0D9"/>
      </patternFill>
    </fill>
    <fill>
      <patternFill patternType="solid">
        <fgColor rgb="FF92D050"/>
        <bgColor rgb="FFA9D18E"/>
      </patternFill>
    </fill>
    <fill>
      <patternFill patternType="solid">
        <fgColor rgb="FF00B050"/>
        <bgColor rgb="FF008080"/>
      </patternFill>
    </fill>
    <fill>
      <patternFill patternType="solid">
        <fgColor rgb="FFB4C7E7"/>
        <bgColor rgb="FFD9D9D9"/>
      </patternFill>
    </fill>
    <fill>
      <patternFill patternType="solid">
        <fgColor rgb="FF92D050"/>
        <bgColor rgb="FFD0CECE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/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2" fillId="4" borderId="7" xfId="0" applyFont="1" applyFill="1" applyBorder="1"/>
    <xf numFmtId="0" fontId="3" fillId="4" borderId="8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2" fillId="4" borderId="10" xfId="0" applyFont="1" applyFill="1" applyBorder="1"/>
    <xf numFmtId="0" fontId="3" fillId="4" borderId="11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left"/>
    </xf>
    <xf numFmtId="0" fontId="4" fillId="5" borderId="0" xfId="0" applyFont="1" applyFill="1"/>
    <xf numFmtId="0" fontId="5" fillId="5" borderId="0" xfId="0" applyFont="1" applyFill="1"/>
    <xf numFmtId="0" fontId="6" fillId="6" borderId="13" xfId="0" applyFont="1" applyFill="1" applyBorder="1"/>
    <xf numFmtId="164" fontId="6" fillId="6" borderId="14" xfId="0" applyNumberFormat="1" applyFont="1" applyFill="1" applyBorder="1"/>
    <xf numFmtId="164" fontId="6" fillId="6" borderId="3" xfId="0" applyNumberFormat="1" applyFont="1" applyFill="1" applyBorder="1"/>
    <xf numFmtId="0" fontId="7" fillId="7" borderId="15" xfId="0" applyFont="1" applyFill="1" applyBorder="1" applyAlignment="1">
      <alignment horizontal="left"/>
    </xf>
    <xf numFmtId="165" fontId="7" fillId="7" borderId="16" xfId="0" applyNumberFormat="1" applyFont="1" applyFill="1" applyBorder="1" applyAlignment="1">
      <alignment horizontal="left"/>
    </xf>
    <xf numFmtId="165" fontId="7" fillId="7" borderId="17" xfId="0" applyNumberFormat="1" applyFont="1" applyFill="1" applyBorder="1" applyAlignment="1">
      <alignment horizontal="left"/>
    </xf>
    <xf numFmtId="0" fontId="2" fillId="8" borderId="15" xfId="0" applyFont="1" applyFill="1" applyBorder="1"/>
    <xf numFmtId="0" fontId="3" fillId="8" borderId="16" xfId="0" applyFont="1" applyFill="1" applyBorder="1"/>
    <xf numFmtId="0" fontId="2" fillId="8" borderId="17" xfId="0" quotePrefix="1" applyFont="1" applyFill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2" fillId="8" borderId="1" xfId="0" applyFont="1" applyFill="1" applyBorder="1"/>
    <xf numFmtId="0" fontId="3" fillId="8" borderId="18" xfId="0" applyFont="1" applyFill="1" applyBorder="1"/>
    <xf numFmtId="0" fontId="2" fillId="8" borderId="19" xfId="0" quotePrefix="1" applyFont="1" applyFill="1" applyBorder="1"/>
    <xf numFmtId="0" fontId="2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7" xfId="0" applyFont="1" applyFill="1" applyBorder="1"/>
    <xf numFmtId="0" fontId="3" fillId="8" borderId="19" xfId="0" applyFont="1" applyFill="1" applyBorder="1"/>
    <xf numFmtId="166" fontId="3" fillId="0" borderId="17" xfId="0" applyNumberFormat="1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/>
    </xf>
    <xf numFmtId="49" fontId="9" fillId="0" borderId="0" xfId="0" applyNumberFormat="1" applyFont="1" applyAlignment="1">
      <alignment horizontal="left" vertical="center" readingOrder="1"/>
    </xf>
    <xf numFmtId="0" fontId="10" fillId="0" borderId="0" xfId="0" applyFont="1" applyAlignment="1">
      <alignment horizontal="right"/>
    </xf>
    <xf numFmtId="0" fontId="3" fillId="8" borderId="15" xfId="0" applyFont="1" applyFill="1" applyBorder="1"/>
    <xf numFmtId="166" fontId="3" fillId="8" borderId="17" xfId="0" applyNumberFormat="1" applyFont="1" applyFill="1" applyBorder="1"/>
    <xf numFmtId="0" fontId="3" fillId="8" borderId="1" xfId="0" applyFont="1" applyFill="1" applyBorder="1"/>
    <xf numFmtId="0" fontId="11" fillId="7" borderId="0" xfId="0" applyFont="1" applyFill="1" applyAlignment="1">
      <alignment horizontal="left" vertical="top" wrapText="1"/>
    </xf>
    <xf numFmtId="0" fontId="3" fillId="4" borderId="2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6" fillId="6" borderId="13" xfId="0" applyFont="1" applyFill="1" applyBorder="1" applyAlignment="1">
      <alignment horizontal="center"/>
    </xf>
    <xf numFmtId="0" fontId="7" fillId="7" borderId="36" xfId="0" applyFont="1" applyFill="1" applyBorder="1" applyAlignment="1">
      <alignment vertical="center"/>
    </xf>
    <xf numFmtId="0" fontId="7" fillId="7" borderId="0" xfId="0" applyFont="1" applyFill="1" applyAlignment="1">
      <alignment vertical="center"/>
    </xf>
    <xf numFmtId="0" fontId="7" fillId="7" borderId="29" xfId="0" applyFont="1" applyFill="1" applyBorder="1" applyAlignment="1">
      <alignment vertical="center"/>
    </xf>
    <xf numFmtId="0" fontId="3" fillId="8" borderId="36" xfId="0" applyFont="1" applyFill="1" applyBorder="1" applyAlignment="1">
      <alignment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1" borderId="37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3" fillId="11" borderId="36" xfId="0" applyFont="1" applyFill="1" applyBorder="1" applyAlignment="1">
      <alignment vertical="center"/>
    </xf>
    <xf numFmtId="0" fontId="3" fillId="11" borderId="0" xfId="0" applyFont="1" applyFill="1" applyAlignment="1">
      <alignment vertical="center"/>
    </xf>
    <xf numFmtId="0" fontId="13" fillId="11" borderId="0" xfId="0" applyFont="1" applyFill="1" applyAlignment="1">
      <alignment vertical="center"/>
    </xf>
    <xf numFmtId="0" fontId="13" fillId="11" borderId="29" xfId="0" applyFont="1" applyFill="1" applyBorder="1" applyAlignment="1">
      <alignment vertical="center"/>
    </xf>
    <xf numFmtId="0" fontId="3" fillId="11" borderId="15" xfId="0" applyFont="1" applyFill="1" applyBorder="1" applyAlignment="1">
      <alignment vertical="center"/>
    </xf>
    <xf numFmtId="0" fontId="0" fillId="11" borderId="0" xfId="0" applyFill="1" applyAlignment="1">
      <alignment horizontal="center" vertical="center"/>
    </xf>
    <xf numFmtId="0" fontId="0" fillId="12" borderId="37" xfId="0" applyFill="1" applyBorder="1" applyAlignment="1">
      <alignment horizontal="center" vertical="center"/>
    </xf>
    <xf numFmtId="0" fontId="14" fillId="11" borderId="0" xfId="0" applyFont="1" applyFill="1" applyAlignment="1">
      <alignment horizontal="left" vertical="top" wrapText="1"/>
    </xf>
    <xf numFmtId="0" fontId="14" fillId="11" borderId="29" xfId="0" applyFont="1" applyFill="1" applyBorder="1" applyAlignment="1">
      <alignment horizontal="left" vertical="top" wrapText="1"/>
    </xf>
    <xf numFmtId="0" fontId="3" fillId="8" borderId="15" xfId="0" applyFont="1" applyFill="1" applyBorder="1" applyAlignment="1">
      <alignment vertical="center"/>
    </xf>
    <xf numFmtId="0" fontId="3" fillId="8" borderId="0" xfId="0" applyFont="1" applyFill="1" applyAlignment="1">
      <alignment horizontal="left" vertical="top" wrapText="1"/>
    </xf>
    <xf numFmtId="0" fontId="3" fillId="8" borderId="29" xfId="0" applyFont="1" applyFill="1" applyBorder="1" applyAlignment="1">
      <alignment horizontal="left" vertical="top" wrapText="1"/>
    </xf>
    <xf numFmtId="0" fontId="3" fillId="8" borderId="0" xfId="0" applyFont="1" applyFill="1" applyAlignment="1">
      <alignment vertical="center"/>
    </xf>
    <xf numFmtId="0" fontId="13" fillId="8" borderId="0" xfId="0" applyFont="1" applyFill="1" applyAlignment="1">
      <alignment vertical="center"/>
    </xf>
    <xf numFmtId="0" fontId="13" fillId="8" borderId="29" xfId="0" applyFont="1" applyFill="1" applyBorder="1" applyAlignment="1">
      <alignment vertical="center"/>
    </xf>
    <xf numFmtId="0" fontId="0" fillId="13" borderId="37" xfId="0" applyFill="1" applyBorder="1" applyAlignment="1">
      <alignment horizontal="center" vertical="center"/>
    </xf>
    <xf numFmtId="0" fontId="3" fillId="8" borderId="29" xfId="0" applyFont="1" applyFill="1" applyBorder="1" applyAlignment="1">
      <alignment vertical="center"/>
    </xf>
    <xf numFmtId="0" fontId="13" fillId="11" borderId="0" xfId="0" applyFont="1" applyFill="1" applyAlignment="1">
      <alignment horizontal="left" vertical="top" wrapText="1"/>
    </xf>
    <xf numFmtId="0" fontId="13" fillId="11" borderId="29" xfId="0" applyFont="1" applyFill="1" applyBorder="1" applyAlignment="1">
      <alignment horizontal="left" vertical="top" wrapText="1"/>
    </xf>
    <xf numFmtId="0" fontId="3" fillId="8" borderId="33" xfId="0" applyFont="1" applyFill="1" applyBorder="1" applyAlignment="1">
      <alignment vertical="center"/>
    </xf>
    <xf numFmtId="0" fontId="3" fillId="8" borderId="34" xfId="0" applyFont="1" applyFill="1" applyBorder="1" applyAlignment="1">
      <alignment vertical="center"/>
    </xf>
    <xf numFmtId="0" fontId="3" fillId="8" borderId="35" xfId="0" applyFont="1" applyFill="1" applyBorder="1" applyAlignment="1">
      <alignment vertical="center"/>
    </xf>
    <xf numFmtId="0" fontId="16" fillId="15" borderId="1" xfId="0" applyFont="1" applyFill="1" applyBorder="1" applyAlignment="1">
      <alignment vertical="center"/>
    </xf>
    <xf numFmtId="0" fontId="16" fillId="16" borderId="4" xfId="0" applyFont="1" applyFill="1" applyBorder="1"/>
    <xf numFmtId="0" fontId="17" fillId="16" borderId="5" xfId="0" applyFont="1" applyFill="1" applyBorder="1" applyAlignment="1">
      <alignment horizontal="center"/>
    </xf>
    <xf numFmtId="0" fontId="17" fillId="16" borderId="26" xfId="0" applyFont="1" applyFill="1" applyBorder="1" applyAlignment="1">
      <alignment horizontal="center"/>
    </xf>
    <xf numFmtId="0" fontId="17" fillId="16" borderId="6" xfId="0" applyFont="1" applyFill="1" applyBorder="1" applyAlignment="1">
      <alignment horizontal="center"/>
    </xf>
    <xf numFmtId="0" fontId="16" fillId="16" borderId="7" xfId="0" applyFont="1" applyFill="1" applyBorder="1"/>
    <xf numFmtId="0" fontId="17" fillId="16" borderId="8" xfId="0" applyFont="1" applyFill="1" applyBorder="1" applyAlignment="1">
      <alignment horizontal="left"/>
    </xf>
    <xf numFmtId="0" fontId="17" fillId="16" borderId="27" xfId="0" applyFont="1" applyFill="1" applyBorder="1" applyAlignment="1">
      <alignment horizontal="center"/>
    </xf>
    <xf numFmtId="0" fontId="17" fillId="16" borderId="9" xfId="0" applyFont="1" applyFill="1" applyBorder="1" applyAlignment="1">
      <alignment horizontal="center"/>
    </xf>
    <xf numFmtId="167" fontId="17" fillId="16" borderId="8" xfId="0" applyNumberFormat="1" applyFont="1" applyFill="1" applyBorder="1" applyAlignment="1">
      <alignment horizontal="center"/>
    </xf>
    <xf numFmtId="0" fontId="17" fillId="16" borderId="8" xfId="0" applyFont="1" applyFill="1" applyBorder="1" applyAlignment="1">
      <alignment horizontal="center"/>
    </xf>
    <xf numFmtId="0" fontId="17" fillId="16" borderId="28" xfId="0" applyFont="1" applyFill="1" applyBorder="1" applyAlignment="1">
      <alignment horizontal="center"/>
    </xf>
    <xf numFmtId="0" fontId="17" fillId="16" borderId="0" xfId="0" applyFont="1" applyFill="1" applyAlignment="1">
      <alignment horizontal="center"/>
    </xf>
    <xf numFmtId="0" fontId="17" fillId="16" borderId="29" xfId="0" applyFont="1" applyFill="1" applyBorder="1" applyAlignment="1">
      <alignment horizontal="center"/>
    </xf>
    <xf numFmtId="0" fontId="17" fillId="16" borderId="38" xfId="0" applyFont="1" applyFill="1" applyBorder="1" applyAlignment="1">
      <alignment horizontal="left"/>
    </xf>
    <xf numFmtId="0" fontId="17" fillId="16" borderId="30" xfId="0" applyFont="1" applyFill="1" applyBorder="1" applyAlignment="1">
      <alignment horizontal="center"/>
    </xf>
    <xf numFmtId="0" fontId="17" fillId="16" borderId="31" xfId="0" applyFont="1" applyFill="1" applyBorder="1" applyAlignment="1">
      <alignment horizontal="center"/>
    </xf>
    <xf numFmtId="0" fontId="16" fillId="16" borderId="10" xfId="0" applyFont="1" applyFill="1" applyBorder="1"/>
    <xf numFmtId="0" fontId="17" fillId="16" borderId="32" xfId="0" applyFont="1" applyFill="1" applyBorder="1" applyAlignment="1">
      <alignment horizontal="center"/>
    </xf>
    <xf numFmtId="0" fontId="17" fillId="16" borderId="12" xfId="0" applyFont="1" applyFill="1" applyBorder="1" applyAlignment="1">
      <alignment horizontal="center"/>
    </xf>
    <xf numFmtId="0" fontId="18" fillId="17" borderId="13" xfId="0" applyFont="1" applyFill="1" applyBorder="1" applyAlignment="1">
      <alignment horizontal="left"/>
    </xf>
    <xf numFmtId="0" fontId="18" fillId="17" borderId="14" xfId="0" applyFont="1" applyFill="1" applyBorder="1" applyAlignment="1">
      <alignment horizontal="left"/>
    </xf>
    <xf numFmtId="0" fontId="18" fillId="17" borderId="3" xfId="0" applyFont="1" applyFill="1" applyBorder="1" applyAlignment="1">
      <alignment horizontal="left"/>
    </xf>
    <xf numFmtId="0" fontId="20" fillId="18" borderId="13" xfId="0" applyFont="1" applyFill="1" applyBorder="1" applyAlignment="1">
      <alignment horizontal="center"/>
    </xf>
    <xf numFmtId="0" fontId="21" fillId="19" borderId="36" xfId="0" applyFont="1" applyFill="1" applyBorder="1" applyAlignment="1">
      <alignment vertical="center"/>
    </xf>
    <xf numFmtId="0" fontId="21" fillId="19" borderId="0" xfId="0" applyFont="1" applyFill="1" applyAlignment="1">
      <alignment vertical="center"/>
    </xf>
    <xf numFmtId="0" fontId="21" fillId="19" borderId="29" xfId="0" applyFont="1" applyFill="1" applyBorder="1" applyAlignment="1">
      <alignment vertical="center"/>
    </xf>
    <xf numFmtId="0" fontId="17" fillId="20" borderId="36" xfId="0" applyFont="1" applyFill="1" applyBorder="1" applyAlignment="1">
      <alignment vertical="center"/>
    </xf>
    <xf numFmtId="0" fontId="0" fillId="21" borderId="0" xfId="0" applyFill="1" applyAlignment="1">
      <alignment horizontal="center" vertical="center"/>
    </xf>
    <xf numFmtId="0" fontId="0" fillId="22" borderId="0" xfId="0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17" fillId="20" borderId="0" xfId="0" applyFont="1" applyFill="1" applyAlignment="1">
      <alignment vertical="center" wrapText="1"/>
    </xf>
    <xf numFmtId="0" fontId="17" fillId="20" borderId="29" xfId="0" applyFont="1" applyFill="1" applyBorder="1" applyAlignment="1">
      <alignment vertical="center" wrapText="1"/>
    </xf>
    <xf numFmtId="0" fontId="17" fillId="23" borderId="36" xfId="0" applyFont="1" applyFill="1" applyBorder="1" applyAlignment="1">
      <alignment vertical="center"/>
    </xf>
    <xf numFmtId="0" fontId="17" fillId="23" borderId="0" xfId="0" applyFont="1" applyFill="1" applyAlignment="1">
      <alignment vertical="center"/>
    </xf>
    <xf numFmtId="0" fontId="22" fillId="23" borderId="0" xfId="0" applyFont="1" applyFill="1" applyAlignment="1">
      <alignment vertical="center"/>
    </xf>
    <xf numFmtId="0" fontId="22" fillId="23" borderId="29" xfId="0" applyFont="1" applyFill="1" applyBorder="1" applyAlignment="1">
      <alignment vertical="center"/>
    </xf>
    <xf numFmtId="0" fontId="17" fillId="23" borderId="15" xfId="0" applyFont="1" applyFill="1" applyBorder="1" applyAlignment="1">
      <alignment vertical="center"/>
    </xf>
    <xf numFmtId="0" fontId="23" fillId="23" borderId="0" xfId="0" applyFont="1" applyFill="1" applyAlignment="1">
      <alignment horizontal="left" vertical="top" wrapText="1"/>
    </xf>
    <xf numFmtId="0" fontId="23" fillId="23" borderId="29" xfId="0" applyFont="1" applyFill="1" applyBorder="1" applyAlignment="1">
      <alignment horizontal="left" vertical="top" wrapText="1"/>
    </xf>
    <xf numFmtId="0" fontId="17" fillId="20" borderId="15" xfId="0" applyFont="1" applyFill="1" applyBorder="1" applyAlignment="1">
      <alignment vertical="center"/>
    </xf>
    <xf numFmtId="0" fontId="17" fillId="20" borderId="0" xfId="0" applyFont="1" applyFill="1" applyAlignment="1">
      <alignment horizontal="left" vertical="top" wrapText="1"/>
    </xf>
    <xf numFmtId="0" fontId="17" fillId="20" borderId="29" xfId="0" applyFont="1" applyFill="1" applyBorder="1" applyAlignment="1">
      <alignment horizontal="left" vertical="top" wrapText="1"/>
    </xf>
    <xf numFmtId="0" fontId="17" fillId="20" borderId="0" xfId="0" applyFont="1" applyFill="1" applyAlignment="1">
      <alignment vertical="center"/>
    </xf>
    <xf numFmtId="0" fontId="22" fillId="20" borderId="0" xfId="0" applyFont="1" applyFill="1" applyAlignment="1">
      <alignment vertical="center"/>
    </xf>
    <xf numFmtId="0" fontId="22" fillId="20" borderId="29" xfId="0" applyFont="1" applyFill="1" applyBorder="1" applyAlignment="1">
      <alignment vertical="center"/>
    </xf>
    <xf numFmtId="0" fontId="17" fillId="20" borderId="29" xfId="0" applyFont="1" applyFill="1" applyBorder="1" applyAlignment="1">
      <alignment vertical="center"/>
    </xf>
    <xf numFmtId="0" fontId="22" fillId="23" borderId="0" xfId="0" applyFont="1" applyFill="1" applyAlignment="1">
      <alignment horizontal="left" vertical="top" wrapText="1"/>
    </xf>
    <xf numFmtId="0" fontId="22" fillId="23" borderId="29" xfId="0" applyFont="1" applyFill="1" applyBorder="1" applyAlignment="1">
      <alignment horizontal="left" vertical="top" wrapText="1"/>
    </xf>
    <xf numFmtId="0" fontId="17" fillId="20" borderId="33" xfId="0" applyFont="1" applyFill="1" applyBorder="1" applyAlignment="1">
      <alignment vertical="center"/>
    </xf>
    <xf numFmtId="0" fontId="17" fillId="20" borderId="34" xfId="0" applyFont="1" applyFill="1" applyBorder="1" applyAlignment="1">
      <alignment vertical="center"/>
    </xf>
    <xf numFmtId="0" fontId="17" fillId="20" borderId="35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8" fillId="17" borderId="0" xfId="0" applyFont="1" applyFill="1"/>
    <xf numFmtId="0" fontId="24" fillId="17" borderId="0" xfId="0" applyFont="1" applyFill="1"/>
    <xf numFmtId="49" fontId="25" fillId="0" borderId="0" xfId="0" applyNumberFormat="1" applyFont="1" applyAlignment="1">
      <alignment horizontal="left" vertical="center" readingOrder="1"/>
    </xf>
    <xf numFmtId="0" fontId="26" fillId="0" borderId="0" xfId="0" applyFont="1" applyAlignment="1">
      <alignment horizontal="right"/>
    </xf>
    <xf numFmtId="0" fontId="20" fillId="18" borderId="13" xfId="0" applyFont="1" applyFill="1" applyBorder="1"/>
    <xf numFmtId="168" fontId="20" fillId="18" borderId="14" xfId="0" applyNumberFormat="1" applyFont="1" applyFill="1" applyBorder="1"/>
    <xf numFmtId="168" fontId="20" fillId="18" borderId="3" xfId="0" applyNumberFormat="1" applyFont="1" applyFill="1" applyBorder="1"/>
    <xf numFmtId="0" fontId="21" fillId="19" borderId="15" xfId="0" applyFont="1" applyFill="1" applyBorder="1" applyAlignment="1">
      <alignment horizontal="left"/>
    </xf>
    <xf numFmtId="165" fontId="21" fillId="19" borderId="16" xfId="0" applyNumberFormat="1" applyFont="1" applyFill="1" applyBorder="1" applyAlignment="1">
      <alignment horizontal="left"/>
    </xf>
    <xf numFmtId="165" fontId="21" fillId="19" borderId="17" xfId="0" applyNumberFormat="1" applyFont="1" applyFill="1" applyBorder="1" applyAlignment="1">
      <alignment horizontal="left"/>
    </xf>
    <xf numFmtId="0" fontId="17" fillId="20" borderId="15" xfId="0" applyFont="1" applyFill="1" applyBorder="1"/>
    <xf numFmtId="0" fontId="17" fillId="20" borderId="16" xfId="0" applyFont="1" applyFill="1" applyBorder="1"/>
    <xf numFmtId="0" fontId="17" fillId="20" borderId="17" xfId="0" applyFont="1" applyFill="1" applyBorder="1"/>
    <xf numFmtId="0" fontId="17" fillId="0" borderId="15" xfId="0" applyFont="1" applyBorder="1"/>
    <xf numFmtId="0" fontId="17" fillId="0" borderId="16" xfId="0" applyFont="1" applyBorder="1"/>
    <xf numFmtId="0" fontId="17" fillId="0" borderId="17" xfId="0" applyFont="1" applyBorder="1"/>
    <xf numFmtId="2" fontId="17" fillId="0" borderId="17" xfId="0" applyNumberFormat="1" applyFont="1" applyBorder="1"/>
    <xf numFmtId="166" fontId="17" fillId="20" borderId="17" xfId="0" applyNumberFormat="1" applyFont="1" applyFill="1" applyBorder="1"/>
    <xf numFmtId="0" fontId="17" fillId="26" borderId="17" xfId="0" applyFont="1" applyFill="1" applyBorder="1" applyAlignment="1">
      <alignment horizontal="right"/>
    </xf>
    <xf numFmtId="0" fontId="17" fillId="0" borderId="17" xfId="0" applyFont="1" applyBorder="1" applyAlignment="1">
      <alignment horizontal="right"/>
    </xf>
    <xf numFmtId="0" fontId="17" fillId="20" borderId="17" xfId="0" applyFont="1" applyFill="1" applyBorder="1" applyAlignment="1">
      <alignment horizontal="right"/>
    </xf>
    <xf numFmtId="0" fontId="17" fillId="20" borderId="1" xfId="0" applyFont="1" applyFill="1" applyBorder="1"/>
    <xf numFmtId="0" fontId="17" fillId="20" borderId="18" xfId="0" applyFont="1" applyFill="1" applyBorder="1"/>
    <xf numFmtId="0" fontId="17" fillId="20" borderId="19" xfId="0" applyFont="1" applyFill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27" fillId="19" borderId="0" xfId="0" applyFont="1" applyFill="1" applyAlignment="1">
      <alignment horizontal="left" vertical="top" wrapText="1"/>
    </xf>
    <xf numFmtId="0" fontId="16" fillId="15" borderId="2" xfId="0" applyFont="1" applyFill="1" applyBorder="1" applyAlignment="1">
      <alignment horizontal="center" vertical="center"/>
    </xf>
    <xf numFmtId="0" fontId="16" fillId="15" borderId="3" xfId="0" applyFont="1" applyFill="1" applyBorder="1" applyAlignment="1">
      <alignment horizontal="center" vertical="center"/>
    </xf>
    <xf numFmtId="0" fontId="17" fillId="16" borderId="5" xfId="0" applyFont="1" applyFill="1" applyBorder="1" applyAlignment="1">
      <alignment horizontal="left"/>
    </xf>
    <xf numFmtId="0" fontId="17" fillId="16" borderId="6" xfId="0" applyFont="1" applyFill="1" applyBorder="1" applyAlignment="1">
      <alignment horizontal="left"/>
    </xf>
    <xf numFmtId="0" fontId="17" fillId="16" borderId="9" xfId="0" applyFont="1" applyFill="1" applyBorder="1" applyAlignment="1">
      <alignment horizontal="left"/>
    </xf>
    <xf numFmtId="0" fontId="17" fillId="16" borderId="11" xfId="0" applyFont="1" applyFill="1" applyBorder="1" applyAlignment="1">
      <alignment horizontal="left"/>
    </xf>
    <xf numFmtId="0" fontId="17" fillId="16" borderId="12" xfId="0" applyFont="1" applyFill="1" applyBorder="1" applyAlignment="1">
      <alignment horizontal="left"/>
    </xf>
    <xf numFmtId="0" fontId="16" fillId="20" borderId="15" xfId="0" applyFont="1" applyFill="1" applyBorder="1"/>
    <xf numFmtId="0" fontId="16" fillId="20" borderId="17" xfId="0" applyFont="1" applyFill="1" applyBorder="1"/>
    <xf numFmtId="0" fontId="16" fillId="20" borderId="1" xfId="0" applyFont="1" applyFill="1" applyBorder="1"/>
    <xf numFmtId="0" fontId="16" fillId="20" borderId="20" xfId="0" applyFont="1" applyFill="1" applyBorder="1"/>
    <xf numFmtId="0" fontId="17" fillId="20" borderId="21" xfId="0" applyFont="1" applyFill="1" applyBorder="1"/>
    <xf numFmtId="0" fontId="17" fillId="20" borderId="22" xfId="0" applyFont="1" applyFill="1" applyBorder="1"/>
    <xf numFmtId="166" fontId="17" fillId="0" borderId="17" xfId="0" applyNumberFormat="1" applyFont="1" applyBorder="1"/>
    <xf numFmtId="0" fontId="17" fillId="20" borderId="22" xfId="0" applyFont="1" applyFill="1" applyBorder="1" applyAlignment="1">
      <alignment wrapText="1"/>
    </xf>
    <xf numFmtId="16" fontId="3" fillId="4" borderId="11" xfId="0" applyNumberFormat="1" applyFont="1" applyFill="1" applyBorder="1" applyAlignment="1">
      <alignment horizontal="left"/>
    </xf>
    <xf numFmtId="0" fontId="11" fillId="0" borderId="0" xfId="0" applyFont="1" applyAlignment="1">
      <alignment horizontal="left" vertical="top"/>
    </xf>
    <xf numFmtId="0" fontId="3" fillId="4" borderId="5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8" borderId="0" xfId="0" applyFont="1" applyFill="1" applyAlignment="1">
      <alignment vertical="center" wrapText="1"/>
    </xf>
    <xf numFmtId="0" fontId="3" fillId="8" borderId="29" xfId="0" applyFont="1" applyFill="1" applyBorder="1" applyAlignment="1">
      <alignment vertical="center" wrapText="1"/>
    </xf>
    <xf numFmtId="0" fontId="3" fillId="0" borderId="36" xfId="0" applyFont="1" applyBorder="1" applyAlignment="1">
      <alignment vertical="center"/>
    </xf>
    <xf numFmtId="0" fontId="3" fillId="8" borderId="22" xfId="0" quotePrefix="1" applyFont="1" applyFill="1" applyBorder="1"/>
    <xf numFmtId="0" fontId="17" fillId="12" borderId="17" xfId="0" applyFont="1" applyFill="1" applyBorder="1"/>
    <xf numFmtId="0" fontId="3" fillId="12" borderId="17" xfId="0" applyFont="1" applyFill="1" applyBorder="1"/>
    <xf numFmtId="0" fontId="3" fillId="9" borderId="17" xfId="0" applyFont="1" applyFill="1" applyBorder="1"/>
    <xf numFmtId="0" fontId="17" fillId="27" borderId="17" xfId="0" applyFont="1" applyFill="1" applyBorder="1"/>
    <xf numFmtId="0" fontId="17" fillId="10" borderId="17" xfId="0" applyFont="1" applyFill="1" applyBorder="1"/>
    <xf numFmtId="0" fontId="3" fillId="10" borderId="17" xfId="0" applyFont="1" applyFill="1" applyBorder="1"/>
    <xf numFmtId="0" fontId="3" fillId="10" borderId="19" xfId="0" applyFont="1" applyFill="1" applyBorder="1"/>
    <xf numFmtId="0" fontId="1" fillId="2" borderId="0" xfId="0" applyFont="1" applyFill="1" applyAlignment="1">
      <alignment horizontal="center" vertical="center"/>
    </xf>
    <xf numFmtId="0" fontId="15" fillId="14" borderId="0" xfId="0" applyFont="1" applyFill="1" applyAlignment="1">
      <alignment horizontal="center" vertical="center"/>
    </xf>
    <xf numFmtId="14" fontId="17" fillId="16" borderId="11" xfId="0" applyNumberFormat="1" applyFont="1" applyFill="1" applyBorder="1" applyAlignment="1">
      <alignment horizontal="center"/>
    </xf>
    <xf numFmtId="14" fontId="17" fillId="16" borderId="3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12" fillId="0" borderId="33" xfId="0" applyNumberFormat="1" applyFont="1" applyBorder="1" applyAlignment="1">
      <alignment horizontal="left" vertical="top" wrapText="1" readingOrder="1"/>
    </xf>
    <xf numFmtId="49" fontId="12" fillId="0" borderId="34" xfId="0" applyNumberFormat="1" applyFont="1" applyBorder="1" applyAlignment="1">
      <alignment horizontal="left" vertical="top" wrapText="1" readingOrder="1"/>
    </xf>
    <xf numFmtId="49" fontId="12" fillId="0" borderId="35" xfId="0" applyNumberFormat="1" applyFont="1" applyBorder="1" applyAlignment="1">
      <alignment horizontal="left" vertical="top" wrapText="1" readingOrder="1"/>
    </xf>
    <xf numFmtId="0" fontId="6" fillId="6" borderId="14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3" fillId="8" borderId="0" xfId="0" applyFont="1" applyFill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top" wrapText="1"/>
    </xf>
    <xf numFmtId="0" fontId="3" fillId="8" borderId="29" xfId="0" applyFont="1" applyFill="1" applyBorder="1" applyAlignment="1">
      <alignment horizontal="center" vertical="top" wrapText="1"/>
    </xf>
    <xf numFmtId="0" fontId="16" fillId="15" borderId="19" xfId="0" applyFont="1" applyFill="1" applyBorder="1" applyAlignment="1">
      <alignment horizontal="center" vertical="center"/>
    </xf>
    <xf numFmtId="49" fontId="19" fillId="0" borderId="39" xfId="0" applyNumberFormat="1" applyFont="1" applyBorder="1" applyAlignment="1">
      <alignment horizontal="left" vertical="top" wrapText="1" readingOrder="1"/>
    </xf>
    <xf numFmtId="0" fontId="20" fillId="18" borderId="14" xfId="0" applyFont="1" applyFill="1" applyBorder="1" applyAlignment="1">
      <alignment horizontal="center" vertical="center"/>
    </xf>
    <xf numFmtId="0" fontId="20" fillId="18" borderId="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left"/>
    </xf>
    <xf numFmtId="0" fontId="3" fillId="4" borderId="27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14" fontId="3" fillId="4" borderId="8" xfId="0" applyNumberFormat="1" applyFont="1" applyFill="1" applyBorder="1" applyAlignment="1">
      <alignment horizontal="left"/>
    </xf>
    <xf numFmtId="14" fontId="3" fillId="4" borderId="27" xfId="0" applyNumberFormat="1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4" borderId="3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152400</xdr:rowOff>
    </xdr:from>
    <xdr:to>
      <xdr:col>2</xdr:col>
      <xdr:colOff>499611</xdr:colOff>
      <xdr:row>77</xdr:row>
      <xdr:rowOff>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0CC319F-6380-4CE5-87AC-6454E72F87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1872"/>
        <a:stretch/>
      </xdr:blipFill>
      <xdr:spPr>
        <a:xfrm>
          <a:off x="0" y="11249025"/>
          <a:ext cx="6595611" cy="461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4D73F-406C-4A96-9568-0721F3442B65}">
  <dimension ref="A2:O39"/>
  <sheetViews>
    <sheetView topLeftCell="A3" zoomScale="90" zoomScaleNormal="90" workbookViewId="0">
      <selection activeCell="H3" sqref="H3"/>
    </sheetView>
  </sheetViews>
  <sheetFormatPr defaultRowHeight="14.5" x14ac:dyDescent="0.35"/>
  <cols>
    <col min="1" max="1" width="38.1796875" bestFit="1" customWidth="1"/>
    <col min="2" max="2" width="28.26953125" bestFit="1" customWidth="1"/>
    <col min="3" max="3" width="7.7265625" bestFit="1" customWidth="1"/>
    <col min="4" max="4" width="4" customWidth="1"/>
    <col min="5" max="5" width="38.1796875" bestFit="1" customWidth="1"/>
    <col min="6" max="6" width="17.26953125" bestFit="1" customWidth="1"/>
    <col min="7" max="7" width="7.7265625" bestFit="1" customWidth="1"/>
    <col min="8" max="8" width="4" customWidth="1"/>
    <col min="9" max="9" width="38.1796875" bestFit="1" customWidth="1"/>
    <col min="10" max="10" width="17.26953125" bestFit="1" customWidth="1"/>
    <col min="11" max="11" width="11" customWidth="1"/>
    <col min="12" max="12" width="3.81640625" customWidth="1"/>
    <col min="13" max="13" width="38.1796875" bestFit="1" customWidth="1"/>
    <col min="14" max="14" width="17.26953125" bestFit="1" customWidth="1"/>
    <col min="15" max="15" width="7.81640625" bestFit="1" customWidth="1"/>
  </cols>
  <sheetData>
    <row r="2" spans="1:15" ht="31" x14ac:dyDescent="0.35">
      <c r="A2" s="209" t="s">
        <v>0</v>
      </c>
      <c r="B2" s="209"/>
      <c r="C2" s="209"/>
      <c r="E2" s="210" t="s">
        <v>0</v>
      </c>
      <c r="F2" s="210"/>
      <c r="G2" s="210"/>
      <c r="I2" s="209" t="s">
        <v>0</v>
      </c>
      <c r="J2" s="209"/>
      <c r="K2" s="209"/>
      <c r="M2" s="209" t="s">
        <v>0</v>
      </c>
      <c r="N2" s="209"/>
      <c r="O2" s="209"/>
    </row>
    <row r="4" spans="1:15" ht="15.5" x14ac:dyDescent="0.35">
      <c r="A4" s="1" t="s">
        <v>1</v>
      </c>
      <c r="B4" s="2" t="s">
        <v>2</v>
      </c>
      <c r="C4" s="3"/>
      <c r="E4" s="94" t="s">
        <v>1</v>
      </c>
      <c r="F4" s="177" t="s">
        <v>2</v>
      </c>
      <c r="G4" s="178"/>
      <c r="I4" s="1" t="s">
        <v>1</v>
      </c>
      <c r="J4" s="2" t="s">
        <v>2</v>
      </c>
      <c r="K4" s="3"/>
      <c r="M4" s="1" t="s">
        <v>1</v>
      </c>
      <c r="N4" s="2" t="s">
        <v>2</v>
      </c>
      <c r="O4" s="3"/>
    </row>
    <row r="5" spans="1:15" ht="15.5" x14ac:dyDescent="0.35">
      <c r="A5" s="4" t="s">
        <v>3</v>
      </c>
      <c r="B5" s="5" t="s">
        <v>4</v>
      </c>
      <c r="C5" s="6"/>
      <c r="E5" s="95" t="s">
        <v>3</v>
      </c>
      <c r="F5" s="179" t="s">
        <v>4</v>
      </c>
      <c r="G5" s="180"/>
      <c r="I5" s="4" t="s">
        <v>3</v>
      </c>
      <c r="J5" s="5" t="s">
        <v>4</v>
      </c>
      <c r="K5" s="6"/>
      <c r="M5" s="4" t="s">
        <v>3</v>
      </c>
      <c r="N5" s="5" t="s">
        <v>4</v>
      </c>
      <c r="O5" s="6"/>
    </row>
    <row r="6" spans="1:15" ht="15.5" x14ac:dyDescent="0.35">
      <c r="A6" s="7" t="s">
        <v>5</v>
      </c>
      <c r="B6" s="8">
        <v>2021</v>
      </c>
      <c r="C6" s="9"/>
      <c r="E6" s="99" t="s">
        <v>5</v>
      </c>
      <c r="F6" s="100">
        <v>2020</v>
      </c>
      <c r="G6" s="181"/>
      <c r="I6" s="7" t="s">
        <v>5</v>
      </c>
      <c r="J6" s="8">
        <v>2021</v>
      </c>
      <c r="K6" s="9"/>
      <c r="M6" s="7" t="s">
        <v>5</v>
      </c>
      <c r="N6" s="8">
        <v>2021</v>
      </c>
      <c r="O6" s="9"/>
    </row>
    <row r="7" spans="1:15" ht="15.5" x14ac:dyDescent="0.35">
      <c r="A7" s="7" t="s">
        <v>6</v>
      </c>
      <c r="B7" s="8" t="s">
        <v>7</v>
      </c>
      <c r="C7" s="9"/>
      <c r="E7" s="99" t="s">
        <v>6</v>
      </c>
      <c r="F7" s="100" t="s">
        <v>7</v>
      </c>
      <c r="G7" s="181"/>
      <c r="I7" s="7" t="s">
        <v>6</v>
      </c>
      <c r="J7" s="8" t="s">
        <v>7</v>
      </c>
      <c r="K7" s="9"/>
      <c r="M7" s="7" t="s">
        <v>6</v>
      </c>
      <c r="N7" s="8"/>
      <c r="O7" s="9"/>
    </row>
    <row r="8" spans="1:15" ht="15.5" x14ac:dyDescent="0.35">
      <c r="A8" s="7" t="s">
        <v>8</v>
      </c>
      <c r="B8" s="8" t="s">
        <v>9</v>
      </c>
      <c r="C8" s="9"/>
      <c r="E8" s="99" t="s">
        <v>8</v>
      </c>
      <c r="F8" s="100" t="s">
        <v>160</v>
      </c>
      <c r="G8" s="181"/>
      <c r="I8" s="7" t="s">
        <v>8</v>
      </c>
      <c r="J8" s="8" t="s">
        <v>172</v>
      </c>
      <c r="K8" s="9"/>
      <c r="M8" s="7" t="s">
        <v>8</v>
      </c>
      <c r="N8" s="8"/>
      <c r="O8" s="9"/>
    </row>
    <row r="9" spans="1:15" ht="15.5" x14ac:dyDescent="0.35">
      <c r="A9" s="7" t="s">
        <v>10</v>
      </c>
      <c r="B9" s="8" t="s">
        <v>11</v>
      </c>
      <c r="C9" s="9"/>
      <c r="E9" s="99" t="s">
        <v>10</v>
      </c>
      <c r="F9" s="100" t="s">
        <v>161</v>
      </c>
      <c r="G9" s="181"/>
      <c r="I9" s="7" t="s">
        <v>10</v>
      </c>
      <c r="J9" s="8" t="s">
        <v>173</v>
      </c>
      <c r="K9" s="9"/>
      <c r="M9" s="7" t="s">
        <v>10</v>
      </c>
      <c r="N9" s="8"/>
      <c r="O9" s="9"/>
    </row>
    <row r="10" spans="1:15" ht="15.5" x14ac:dyDescent="0.35">
      <c r="A10" s="7" t="s">
        <v>12</v>
      </c>
      <c r="B10" s="8" t="s">
        <v>13</v>
      </c>
      <c r="C10" s="9"/>
      <c r="E10" s="99" t="s">
        <v>12</v>
      </c>
      <c r="F10" s="100" t="s">
        <v>162</v>
      </c>
      <c r="G10" s="181"/>
      <c r="I10" s="7" t="s">
        <v>12</v>
      </c>
      <c r="J10" s="8" t="s">
        <v>174</v>
      </c>
      <c r="K10" s="9"/>
      <c r="M10" s="7" t="s">
        <v>12</v>
      </c>
      <c r="N10" s="8" t="s">
        <v>197</v>
      </c>
      <c r="O10" s="9"/>
    </row>
    <row r="11" spans="1:15" ht="15.5" x14ac:dyDescent="0.35">
      <c r="A11" s="7" t="s">
        <v>14</v>
      </c>
      <c r="B11" s="8" t="s">
        <v>15</v>
      </c>
      <c r="C11" s="9"/>
      <c r="E11" s="99" t="s">
        <v>14</v>
      </c>
      <c r="F11" s="100" t="s">
        <v>163</v>
      </c>
      <c r="G11" s="181"/>
      <c r="I11" s="7" t="s">
        <v>14</v>
      </c>
      <c r="J11" s="8" t="s">
        <v>175</v>
      </c>
      <c r="K11" s="9"/>
      <c r="M11" s="7" t="s">
        <v>14</v>
      </c>
      <c r="N11" s="8" t="s">
        <v>192</v>
      </c>
      <c r="O11" s="9"/>
    </row>
    <row r="12" spans="1:15" ht="15.5" x14ac:dyDescent="0.35">
      <c r="A12" s="7" t="s">
        <v>16</v>
      </c>
      <c r="B12" s="8" t="s">
        <v>17</v>
      </c>
      <c r="C12" s="9"/>
      <c r="E12" s="99" t="s">
        <v>16</v>
      </c>
      <c r="F12" s="100" t="s">
        <v>149</v>
      </c>
      <c r="G12" s="181"/>
      <c r="I12" s="7" t="s">
        <v>16</v>
      </c>
      <c r="J12" s="8" t="s">
        <v>176</v>
      </c>
      <c r="K12" s="9"/>
      <c r="M12" s="7" t="s">
        <v>16</v>
      </c>
      <c r="N12" s="8" t="s">
        <v>193</v>
      </c>
      <c r="O12" s="9"/>
    </row>
    <row r="13" spans="1:15" ht="15.5" x14ac:dyDescent="0.35">
      <c r="A13" s="7" t="s">
        <v>18</v>
      </c>
      <c r="B13" s="8" t="s">
        <v>19</v>
      </c>
      <c r="C13" s="9"/>
      <c r="E13" s="99" t="s">
        <v>18</v>
      </c>
      <c r="F13" s="100">
        <v>20200040004</v>
      </c>
      <c r="G13" s="181"/>
      <c r="I13" s="7" t="s">
        <v>18</v>
      </c>
      <c r="J13" s="8" t="s">
        <v>177</v>
      </c>
      <c r="K13" s="9"/>
      <c r="M13" s="7" t="s">
        <v>18</v>
      </c>
      <c r="N13" s="8"/>
      <c r="O13" s="9"/>
    </row>
    <row r="14" spans="1:15" ht="15.5" x14ac:dyDescent="0.35">
      <c r="A14" s="10" t="s">
        <v>20</v>
      </c>
      <c r="B14" s="11" t="s">
        <v>21</v>
      </c>
      <c r="C14" s="12"/>
      <c r="E14" s="111" t="s">
        <v>57</v>
      </c>
      <c r="F14" s="182" t="s">
        <v>164</v>
      </c>
      <c r="G14" s="183"/>
      <c r="I14" s="10" t="s">
        <v>57</v>
      </c>
      <c r="J14" s="192">
        <v>44575</v>
      </c>
      <c r="K14" s="12"/>
      <c r="M14" s="10" t="s">
        <v>57</v>
      </c>
      <c r="N14" s="11"/>
      <c r="O14" s="12"/>
    </row>
    <row r="16" spans="1:15" ht="21" x14ac:dyDescent="0.5">
      <c r="A16" s="13" t="s">
        <v>22</v>
      </c>
      <c r="B16" s="14"/>
      <c r="C16" s="14"/>
      <c r="E16" s="149" t="s">
        <v>22</v>
      </c>
      <c r="F16" s="150"/>
      <c r="G16" s="150"/>
      <c r="I16" s="13" t="s">
        <v>22</v>
      </c>
      <c r="J16" s="14"/>
      <c r="K16" s="14"/>
      <c r="M16" s="13" t="s">
        <v>22</v>
      </c>
      <c r="N16" s="14"/>
      <c r="O16" s="14"/>
    </row>
    <row r="18" spans="1:15" ht="19.5" x14ac:dyDescent="0.45">
      <c r="A18" s="15" t="s">
        <v>23</v>
      </c>
      <c r="B18" s="16"/>
      <c r="C18" s="17"/>
      <c r="E18" s="153" t="s">
        <v>23</v>
      </c>
      <c r="F18" s="154"/>
      <c r="G18" s="155"/>
      <c r="I18" s="15" t="s">
        <v>23</v>
      </c>
      <c r="J18" s="16"/>
      <c r="K18" s="17"/>
      <c r="M18" s="15" t="s">
        <v>23</v>
      </c>
      <c r="N18" s="16"/>
      <c r="O18" s="17"/>
    </row>
    <row r="19" spans="1:15" ht="17" x14ac:dyDescent="0.4">
      <c r="A19" s="18" t="s">
        <v>24</v>
      </c>
      <c r="B19" s="19" t="s">
        <v>25</v>
      </c>
      <c r="C19" s="20" t="s">
        <v>26</v>
      </c>
      <c r="E19" s="156" t="s">
        <v>24</v>
      </c>
      <c r="F19" s="157" t="s">
        <v>25</v>
      </c>
      <c r="G19" s="158" t="s">
        <v>26</v>
      </c>
      <c r="I19" s="18" t="s">
        <v>24</v>
      </c>
      <c r="J19" s="19" t="s">
        <v>25</v>
      </c>
      <c r="K19" s="20" t="s">
        <v>26</v>
      </c>
      <c r="M19" s="18" t="s">
        <v>24</v>
      </c>
      <c r="N19" s="19" t="s">
        <v>25</v>
      </c>
      <c r="O19" s="20" t="s">
        <v>26</v>
      </c>
    </row>
    <row r="20" spans="1:15" ht="15.5" x14ac:dyDescent="0.35">
      <c r="A20" s="21" t="s">
        <v>27</v>
      </c>
      <c r="B20" s="22" t="s">
        <v>28</v>
      </c>
      <c r="C20" s="23"/>
      <c r="E20" s="184" t="s">
        <v>165</v>
      </c>
      <c r="F20" s="160" t="s">
        <v>166</v>
      </c>
      <c r="G20" s="185"/>
      <c r="I20" s="21" t="s">
        <v>27</v>
      </c>
      <c r="J20" s="22" t="s">
        <v>28</v>
      </c>
      <c r="K20" s="23"/>
      <c r="M20" s="21" t="s">
        <v>27</v>
      </c>
      <c r="N20" s="22" t="s">
        <v>28</v>
      </c>
      <c r="O20" s="23"/>
    </row>
    <row r="21" spans="1:15" ht="15.5" x14ac:dyDescent="0.35">
      <c r="A21" s="24" t="s">
        <v>29</v>
      </c>
      <c r="B21" s="25"/>
      <c r="C21" s="26">
        <v>71</v>
      </c>
      <c r="E21" s="162" t="s">
        <v>29</v>
      </c>
      <c r="F21" s="163"/>
      <c r="G21" s="164"/>
      <c r="I21" s="24" t="s">
        <v>29</v>
      </c>
      <c r="J21" s="25"/>
      <c r="K21" s="26"/>
      <c r="M21" s="24" t="s">
        <v>29</v>
      </c>
      <c r="N21" s="25"/>
      <c r="O21" s="26"/>
    </row>
    <row r="22" spans="1:15" ht="15.5" x14ac:dyDescent="0.35">
      <c r="A22" s="24" t="s">
        <v>30</v>
      </c>
      <c r="B22" s="25"/>
      <c r="C22" s="26">
        <v>94</v>
      </c>
      <c r="E22" s="162" t="s">
        <v>30</v>
      </c>
      <c r="F22" s="163"/>
      <c r="G22" s="164"/>
      <c r="I22" s="24" t="s">
        <v>30</v>
      </c>
      <c r="J22" s="25"/>
      <c r="K22" s="26"/>
      <c r="M22" s="24" t="s">
        <v>30</v>
      </c>
      <c r="N22" s="25"/>
      <c r="O22" s="26"/>
    </row>
    <row r="23" spans="1:15" ht="15.5" x14ac:dyDescent="0.35">
      <c r="A23" s="24" t="s">
        <v>31</v>
      </c>
      <c r="B23" s="25"/>
      <c r="C23" s="26">
        <v>98</v>
      </c>
      <c r="E23" s="162" t="s">
        <v>31</v>
      </c>
      <c r="F23" s="163"/>
      <c r="G23" s="164">
        <v>99</v>
      </c>
      <c r="I23" s="24" t="s">
        <v>31</v>
      </c>
      <c r="J23" s="25"/>
      <c r="K23" s="26">
        <v>97</v>
      </c>
      <c r="M23" s="24" t="s">
        <v>31</v>
      </c>
      <c r="N23" s="25"/>
      <c r="O23" s="26"/>
    </row>
    <row r="24" spans="1:15" ht="15.5" x14ac:dyDescent="0.35">
      <c r="A24" s="24" t="s">
        <v>32</v>
      </c>
      <c r="B24" s="25"/>
      <c r="C24" s="26">
        <v>98</v>
      </c>
      <c r="E24" s="162" t="s">
        <v>32</v>
      </c>
      <c r="F24" s="163"/>
      <c r="G24" s="164"/>
      <c r="I24" s="24" t="s">
        <v>32</v>
      </c>
      <c r="J24" s="25"/>
      <c r="K24" s="26"/>
      <c r="M24" s="24" t="s">
        <v>32</v>
      </c>
      <c r="N24" s="25"/>
      <c r="O24" s="26"/>
    </row>
    <row r="25" spans="1:15" ht="15.5" x14ac:dyDescent="0.35">
      <c r="A25" s="24" t="s">
        <v>33</v>
      </c>
      <c r="B25" s="25"/>
      <c r="C25" s="26">
        <v>98</v>
      </c>
      <c r="E25" s="162" t="s">
        <v>33</v>
      </c>
      <c r="F25" s="163"/>
      <c r="G25" s="164"/>
      <c r="I25" s="24" t="s">
        <v>33</v>
      </c>
      <c r="J25" s="25"/>
      <c r="K25" s="26">
        <v>97.8</v>
      </c>
      <c r="M25" s="24" t="s">
        <v>33</v>
      </c>
      <c r="N25" s="25"/>
      <c r="O25" s="26"/>
    </row>
    <row r="26" spans="1:15" ht="15.5" x14ac:dyDescent="0.35">
      <c r="A26" s="27" t="s">
        <v>34</v>
      </c>
      <c r="B26" s="28" t="s">
        <v>28</v>
      </c>
      <c r="C26" s="29">
        <v>60</v>
      </c>
      <c r="E26" s="186" t="s">
        <v>34</v>
      </c>
      <c r="F26" s="171" t="s">
        <v>28</v>
      </c>
      <c r="G26" s="172">
        <v>98</v>
      </c>
      <c r="I26" s="27" t="s">
        <v>178</v>
      </c>
      <c r="J26" s="28" t="s">
        <v>28</v>
      </c>
      <c r="K26" s="29"/>
      <c r="M26" s="27" t="s">
        <v>178</v>
      </c>
      <c r="N26" s="28" t="s">
        <v>28</v>
      </c>
      <c r="O26" s="29">
        <v>99</v>
      </c>
    </row>
    <row r="27" spans="1:15" ht="15.5" x14ac:dyDescent="0.35">
      <c r="A27" s="30" t="s">
        <v>35</v>
      </c>
      <c r="B27" s="31" t="s">
        <v>36</v>
      </c>
      <c r="C27" s="32">
        <v>13.3</v>
      </c>
      <c r="E27" s="187" t="s">
        <v>35</v>
      </c>
      <c r="F27" s="188" t="s">
        <v>36</v>
      </c>
      <c r="G27" s="189">
        <v>13.3</v>
      </c>
      <c r="I27" s="30" t="s">
        <v>35</v>
      </c>
      <c r="J27" s="31" t="s">
        <v>36</v>
      </c>
      <c r="K27" s="32">
        <v>13.9</v>
      </c>
      <c r="M27" s="30" t="s">
        <v>35</v>
      </c>
      <c r="N27" s="31" t="s">
        <v>36</v>
      </c>
      <c r="O27" s="32">
        <v>13.6</v>
      </c>
    </row>
    <row r="28" spans="1:15" ht="15.5" x14ac:dyDescent="0.35">
      <c r="A28" s="21" t="s">
        <v>37</v>
      </c>
      <c r="B28" s="22" t="s">
        <v>38</v>
      </c>
      <c r="C28" s="33">
        <v>11.5</v>
      </c>
      <c r="E28" s="184" t="s">
        <v>37</v>
      </c>
      <c r="F28" s="160" t="s">
        <v>38</v>
      </c>
      <c r="G28" s="161">
        <v>10.5</v>
      </c>
      <c r="I28" s="21" t="s">
        <v>37</v>
      </c>
      <c r="J28" s="22" t="s">
        <v>38</v>
      </c>
      <c r="K28" s="33">
        <v>10.199999999999999</v>
      </c>
      <c r="M28" s="21" t="s">
        <v>37</v>
      </c>
      <c r="N28" s="22" t="s">
        <v>38</v>
      </c>
      <c r="O28" s="33">
        <v>10.6</v>
      </c>
    </row>
    <row r="29" spans="1:15" ht="15.5" x14ac:dyDescent="0.35">
      <c r="A29" s="27" t="s">
        <v>39</v>
      </c>
      <c r="B29" s="28" t="s">
        <v>40</v>
      </c>
      <c r="C29" s="34">
        <v>82.3</v>
      </c>
      <c r="E29" s="186" t="s">
        <v>39</v>
      </c>
      <c r="F29" s="171" t="s">
        <v>40</v>
      </c>
      <c r="G29" s="172">
        <v>94.1</v>
      </c>
      <c r="I29" s="27" t="s">
        <v>39</v>
      </c>
      <c r="J29" s="28" t="s">
        <v>40</v>
      </c>
      <c r="K29" s="34"/>
      <c r="M29" s="27" t="s">
        <v>39</v>
      </c>
      <c r="N29" s="28" t="s">
        <v>40</v>
      </c>
      <c r="O29" s="34"/>
    </row>
    <row r="30" spans="1:15" ht="15.5" x14ac:dyDescent="0.35">
      <c r="A30" s="24" t="s">
        <v>41</v>
      </c>
      <c r="B30" s="25"/>
      <c r="C30" s="26">
        <v>12.4</v>
      </c>
      <c r="E30" s="162" t="s">
        <v>167</v>
      </c>
      <c r="F30" s="163"/>
      <c r="G30" s="190">
        <v>4</v>
      </c>
      <c r="I30" s="24" t="s">
        <v>41</v>
      </c>
      <c r="J30" s="25"/>
      <c r="K30" s="26">
        <v>95</v>
      </c>
      <c r="M30" s="24" t="s">
        <v>41</v>
      </c>
      <c r="N30" s="25"/>
      <c r="O30" s="26"/>
    </row>
    <row r="31" spans="1:15" ht="15.5" x14ac:dyDescent="0.35">
      <c r="A31" s="24" t="s">
        <v>42</v>
      </c>
      <c r="B31" s="25"/>
      <c r="C31" s="26">
        <v>3.3</v>
      </c>
      <c r="E31" s="162" t="s">
        <v>168</v>
      </c>
      <c r="F31" s="163"/>
      <c r="G31" s="190">
        <v>1</v>
      </c>
      <c r="I31" s="24" t="s">
        <v>179</v>
      </c>
      <c r="J31" s="25"/>
      <c r="K31" s="26">
        <v>3.3</v>
      </c>
      <c r="M31" s="24" t="s">
        <v>179</v>
      </c>
      <c r="N31" s="25"/>
      <c r="O31" s="26"/>
    </row>
    <row r="32" spans="1:15" ht="15.5" x14ac:dyDescent="0.35">
      <c r="A32" s="24" t="s">
        <v>43</v>
      </c>
      <c r="B32" s="25"/>
      <c r="C32" s="35">
        <v>2</v>
      </c>
      <c r="E32" s="162" t="s">
        <v>169</v>
      </c>
      <c r="F32" s="163"/>
      <c r="G32" s="164">
        <v>0.9</v>
      </c>
      <c r="I32" s="24" t="s">
        <v>43</v>
      </c>
      <c r="J32" s="25"/>
      <c r="K32" s="26">
        <v>1.4</v>
      </c>
      <c r="M32" s="24" t="s">
        <v>43</v>
      </c>
      <c r="N32" s="25"/>
      <c r="O32" s="26"/>
    </row>
    <row r="33" spans="1:15" ht="15.5" x14ac:dyDescent="0.35">
      <c r="A33" s="36" t="s">
        <v>44</v>
      </c>
      <c r="B33" s="37" t="s">
        <v>45</v>
      </c>
      <c r="C33" s="38">
        <v>0.5</v>
      </c>
      <c r="E33" s="173" t="s">
        <v>44</v>
      </c>
      <c r="F33" s="174" t="s">
        <v>45</v>
      </c>
      <c r="G33" s="175">
        <v>0.5</v>
      </c>
      <c r="I33" s="36" t="s">
        <v>44</v>
      </c>
      <c r="J33" s="37" t="s">
        <v>45</v>
      </c>
      <c r="K33" s="38">
        <v>0.3</v>
      </c>
      <c r="M33" s="36" t="s">
        <v>44</v>
      </c>
      <c r="N33" s="37" t="s">
        <v>45</v>
      </c>
      <c r="O33" s="38"/>
    </row>
    <row r="34" spans="1:15" ht="15.5" x14ac:dyDescent="0.35">
      <c r="A34" s="27" t="s">
        <v>46</v>
      </c>
      <c r="B34" s="28"/>
      <c r="C34" s="34">
        <v>68.599999999999994</v>
      </c>
      <c r="I34" s="27" t="s">
        <v>46</v>
      </c>
      <c r="J34" s="28"/>
      <c r="K34" s="34"/>
      <c r="M34" s="27" t="s">
        <v>46</v>
      </c>
      <c r="N34" s="28"/>
      <c r="O34" s="34">
        <v>69.8</v>
      </c>
    </row>
    <row r="35" spans="1:15" ht="15.5" x14ac:dyDescent="0.35">
      <c r="A35" s="27" t="s">
        <v>47</v>
      </c>
      <c r="B35" s="28" t="s">
        <v>48</v>
      </c>
      <c r="C35" s="34">
        <v>1.3</v>
      </c>
      <c r="E35" s="186" t="s">
        <v>47</v>
      </c>
      <c r="F35" s="171" t="s">
        <v>48</v>
      </c>
      <c r="G35" s="172">
        <v>0</v>
      </c>
      <c r="I35" s="27" t="s">
        <v>47</v>
      </c>
      <c r="J35" s="28" t="s">
        <v>180</v>
      </c>
      <c r="K35" s="34" t="s">
        <v>181</v>
      </c>
      <c r="M35" s="27" t="s">
        <v>47</v>
      </c>
      <c r="N35" s="28" t="s">
        <v>180</v>
      </c>
      <c r="O35" s="34"/>
    </row>
    <row r="36" spans="1:15" ht="17.5" x14ac:dyDescent="0.35">
      <c r="A36" s="30" t="s">
        <v>49</v>
      </c>
      <c r="B36" s="31" t="s">
        <v>50</v>
      </c>
      <c r="C36" s="34">
        <v>65.2</v>
      </c>
      <c r="E36" s="187" t="s">
        <v>170</v>
      </c>
      <c r="F36" s="188" t="s">
        <v>50</v>
      </c>
      <c r="G36" s="189">
        <v>62.2</v>
      </c>
      <c r="I36" s="30" t="s">
        <v>49</v>
      </c>
      <c r="J36" s="31" t="s">
        <v>50</v>
      </c>
      <c r="K36" s="32" t="s">
        <v>181</v>
      </c>
      <c r="M36" s="30" t="s">
        <v>49</v>
      </c>
      <c r="N36" s="31" t="s">
        <v>50</v>
      </c>
      <c r="O36" s="201" t="s">
        <v>198</v>
      </c>
    </row>
    <row r="37" spans="1:15" ht="77.5" x14ac:dyDescent="0.35">
      <c r="A37" s="30" t="s">
        <v>51</v>
      </c>
      <c r="B37" s="31" t="s">
        <v>52</v>
      </c>
      <c r="C37" s="32" t="s">
        <v>53</v>
      </c>
      <c r="E37" s="187" t="s">
        <v>51</v>
      </c>
      <c r="F37" s="188" t="s">
        <v>52</v>
      </c>
      <c r="G37" s="191" t="s">
        <v>171</v>
      </c>
      <c r="I37" s="30" t="s">
        <v>51</v>
      </c>
      <c r="J37" s="31" t="s">
        <v>52</v>
      </c>
      <c r="K37" s="32"/>
      <c r="M37" s="30" t="s">
        <v>51</v>
      </c>
      <c r="N37" s="31" t="s">
        <v>52</v>
      </c>
      <c r="O37" s="32" t="s">
        <v>199</v>
      </c>
    </row>
    <row r="39" spans="1:15" ht="15.5" x14ac:dyDescent="0.35">
      <c r="I39" s="193"/>
      <c r="J39" s="193"/>
      <c r="K39" s="193"/>
      <c r="M39" s="193"/>
      <c r="N39" s="193"/>
      <c r="O39" s="193"/>
    </row>
  </sheetData>
  <mergeCells count="4">
    <mergeCell ref="A2:C2"/>
    <mergeCell ref="E2:G2"/>
    <mergeCell ref="I2:K2"/>
    <mergeCell ref="M2:O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9C57E-5800-4979-B88C-8BDDF3C9213D}">
  <dimension ref="A2:O52"/>
  <sheetViews>
    <sheetView tabSelected="1" zoomScale="90" zoomScaleNormal="90" workbookViewId="0">
      <selection activeCell="A15" sqref="A15"/>
    </sheetView>
  </sheetViews>
  <sheetFormatPr defaultRowHeight="14.5" x14ac:dyDescent="0.35"/>
  <cols>
    <col min="1" max="1" width="67" bestFit="1" customWidth="1"/>
    <col min="2" max="2" width="24.453125" bestFit="1" customWidth="1"/>
    <col min="3" max="3" width="7.7265625" bestFit="1" customWidth="1"/>
    <col min="4" max="4" width="2.26953125" customWidth="1"/>
    <col min="5" max="5" width="57" bestFit="1" customWidth="1"/>
    <col min="6" max="6" width="17.81640625" bestFit="1" customWidth="1"/>
    <col min="7" max="7" width="18.7265625" bestFit="1" customWidth="1"/>
    <col min="8" max="8" width="3" customWidth="1"/>
    <col min="9" max="9" width="32.453125" customWidth="1"/>
    <col min="10" max="10" width="17.81640625" bestFit="1" customWidth="1"/>
    <col min="11" max="11" width="17.1796875" customWidth="1"/>
    <col min="13" max="13" width="67" bestFit="1" customWidth="1"/>
    <col min="14" max="14" width="17.81640625" bestFit="1" customWidth="1"/>
    <col min="15" max="15" width="12.26953125" customWidth="1"/>
  </cols>
  <sheetData>
    <row r="2" spans="1:15" ht="31" x14ac:dyDescent="0.35">
      <c r="A2" s="209" t="s">
        <v>54</v>
      </c>
      <c r="B2" s="209"/>
      <c r="C2" s="209"/>
      <c r="E2" s="210" t="s">
        <v>54</v>
      </c>
      <c r="F2" s="210"/>
      <c r="G2" s="210"/>
      <c r="I2" s="209" t="s">
        <v>54</v>
      </c>
      <c r="J2" s="209"/>
      <c r="K2" s="209"/>
      <c r="M2" s="209" t="s">
        <v>54</v>
      </c>
      <c r="N2" s="209"/>
      <c r="O2" s="209"/>
    </row>
    <row r="3" spans="1:15" ht="17.5" customHeight="1" x14ac:dyDescent="0.35">
      <c r="A3" s="39"/>
      <c r="B3" s="39"/>
      <c r="C3" s="39"/>
      <c r="E3" s="148"/>
      <c r="F3" s="148"/>
      <c r="G3" s="148"/>
      <c r="I3" s="39"/>
      <c r="J3" s="39"/>
      <c r="K3" s="39"/>
      <c r="M3" s="39"/>
      <c r="N3" s="39"/>
      <c r="O3" s="39"/>
    </row>
    <row r="4" spans="1:15" ht="15.5" x14ac:dyDescent="0.35">
      <c r="A4" s="1" t="s">
        <v>1</v>
      </c>
      <c r="B4" s="2" t="s">
        <v>2</v>
      </c>
      <c r="C4" s="3"/>
      <c r="E4" s="94" t="s">
        <v>1</v>
      </c>
      <c r="F4" s="177" t="s">
        <v>2</v>
      </c>
      <c r="G4" s="178"/>
      <c r="I4" s="1" t="s">
        <v>1</v>
      </c>
      <c r="J4" s="2" t="s">
        <v>2</v>
      </c>
      <c r="K4" s="3"/>
      <c r="M4" s="1" t="s">
        <v>1</v>
      </c>
      <c r="N4" s="2" t="s">
        <v>2</v>
      </c>
      <c r="O4" s="3"/>
    </row>
    <row r="5" spans="1:15" ht="15.5" x14ac:dyDescent="0.35">
      <c r="A5" s="4" t="s">
        <v>3</v>
      </c>
      <c r="B5" s="5" t="s">
        <v>4</v>
      </c>
      <c r="C5" s="6"/>
      <c r="E5" s="95" t="s">
        <v>3</v>
      </c>
      <c r="F5" s="179" t="s">
        <v>147</v>
      </c>
      <c r="G5" s="180"/>
      <c r="I5" s="4" t="s">
        <v>3</v>
      </c>
      <c r="J5" s="5" t="s">
        <v>4</v>
      </c>
      <c r="K5" s="6"/>
      <c r="M5" s="4" t="s">
        <v>3</v>
      </c>
      <c r="N5" s="5" t="s">
        <v>4</v>
      </c>
      <c r="O5" s="6"/>
    </row>
    <row r="6" spans="1:15" ht="15.5" x14ac:dyDescent="0.35">
      <c r="A6" s="7" t="s">
        <v>5</v>
      </c>
      <c r="B6" s="8">
        <v>2021</v>
      </c>
      <c r="C6" s="9"/>
      <c r="E6" s="99" t="s">
        <v>5</v>
      </c>
      <c r="F6" s="100">
        <v>2020</v>
      </c>
      <c r="G6" s="181"/>
      <c r="I6" s="7" t="s">
        <v>5</v>
      </c>
      <c r="J6" s="8">
        <v>2021</v>
      </c>
      <c r="K6" s="9"/>
      <c r="M6" s="7" t="s">
        <v>5</v>
      </c>
      <c r="N6" s="8">
        <v>2021</v>
      </c>
      <c r="O6" s="9"/>
    </row>
    <row r="7" spans="1:15" ht="15.5" x14ac:dyDescent="0.35">
      <c r="A7" s="7" t="s">
        <v>6</v>
      </c>
      <c r="B7" s="8" t="s">
        <v>7</v>
      </c>
      <c r="C7" s="9"/>
      <c r="E7" s="99" t="s">
        <v>6</v>
      </c>
      <c r="F7" s="100" t="s">
        <v>7</v>
      </c>
      <c r="G7" s="181"/>
      <c r="I7" s="7" t="s">
        <v>6</v>
      </c>
      <c r="J7" s="8" t="s">
        <v>7</v>
      </c>
      <c r="K7" s="9"/>
      <c r="M7" s="7" t="s">
        <v>6</v>
      </c>
      <c r="N7" s="8"/>
      <c r="O7" s="9"/>
    </row>
    <row r="8" spans="1:15" ht="15.5" x14ac:dyDescent="0.35">
      <c r="A8" s="7" t="s">
        <v>8</v>
      </c>
      <c r="B8" s="8" t="s">
        <v>9</v>
      </c>
      <c r="C8" s="9"/>
      <c r="E8" s="99" t="s">
        <v>8</v>
      </c>
      <c r="F8" s="100" t="s">
        <v>160</v>
      </c>
      <c r="G8" s="181"/>
      <c r="I8" s="7" t="s">
        <v>8</v>
      </c>
      <c r="J8" s="8" t="s">
        <v>172</v>
      </c>
      <c r="K8" s="9"/>
      <c r="M8" s="7" t="s">
        <v>8</v>
      </c>
      <c r="N8" s="8"/>
      <c r="O8" s="9"/>
    </row>
    <row r="9" spans="1:15" ht="15.5" x14ac:dyDescent="0.35">
      <c r="A9" s="7" t="s">
        <v>10</v>
      </c>
      <c r="B9" s="8" t="s">
        <v>11</v>
      </c>
      <c r="C9" s="9"/>
      <c r="E9" s="99" t="s">
        <v>10</v>
      </c>
      <c r="F9" s="100" t="s">
        <v>161</v>
      </c>
      <c r="G9" s="181"/>
      <c r="I9" s="7" t="s">
        <v>10</v>
      </c>
      <c r="J9" s="8" t="s">
        <v>173</v>
      </c>
      <c r="K9" s="9"/>
      <c r="M9" s="7" t="s">
        <v>10</v>
      </c>
      <c r="N9" s="8"/>
      <c r="O9" s="9"/>
    </row>
    <row r="10" spans="1:15" ht="15.5" x14ac:dyDescent="0.35">
      <c r="A10" s="7" t="s">
        <v>12</v>
      </c>
      <c r="B10" s="8" t="s">
        <v>55</v>
      </c>
      <c r="C10" s="9"/>
      <c r="E10" s="99" t="s">
        <v>12</v>
      </c>
      <c r="F10" s="100" t="s">
        <v>162</v>
      </c>
      <c r="G10" s="181"/>
      <c r="I10" s="7" t="s">
        <v>12</v>
      </c>
      <c r="J10" s="8" t="s">
        <v>174</v>
      </c>
      <c r="K10" s="9"/>
      <c r="M10" s="7" t="s">
        <v>12</v>
      </c>
      <c r="N10" s="8" t="s">
        <v>191</v>
      </c>
      <c r="O10" s="9"/>
    </row>
    <row r="11" spans="1:15" ht="15.5" x14ac:dyDescent="0.35">
      <c r="A11" s="7" t="s">
        <v>14</v>
      </c>
      <c r="B11" s="8" t="s">
        <v>56</v>
      </c>
      <c r="C11" s="9"/>
      <c r="E11" s="99" t="s">
        <v>14</v>
      </c>
      <c r="F11" s="100" t="s">
        <v>163</v>
      </c>
      <c r="G11" s="181"/>
      <c r="I11" s="7" t="s">
        <v>14</v>
      </c>
      <c r="J11" s="8" t="s">
        <v>175</v>
      </c>
      <c r="K11" s="9"/>
      <c r="M11" s="7" t="s">
        <v>14</v>
      </c>
      <c r="N11" s="8" t="s">
        <v>192</v>
      </c>
      <c r="O11" s="9"/>
    </row>
    <row r="12" spans="1:15" ht="15.5" x14ac:dyDescent="0.35">
      <c r="A12" s="7" t="s">
        <v>16</v>
      </c>
      <c r="B12" s="8" t="s">
        <v>56</v>
      </c>
      <c r="C12" s="9"/>
      <c r="E12" s="99" t="s">
        <v>16</v>
      </c>
      <c r="F12" s="100" t="s">
        <v>149</v>
      </c>
      <c r="G12" s="181"/>
      <c r="I12" s="7" t="s">
        <v>16</v>
      </c>
      <c r="J12" s="8" t="s">
        <v>176</v>
      </c>
      <c r="K12" s="9"/>
      <c r="M12" s="7" t="s">
        <v>16</v>
      </c>
      <c r="N12" s="8" t="s">
        <v>193</v>
      </c>
      <c r="O12" s="9"/>
    </row>
    <row r="13" spans="1:15" ht="15.5" x14ac:dyDescent="0.35">
      <c r="A13" s="7" t="s">
        <v>18</v>
      </c>
      <c r="B13" s="8" t="s">
        <v>19</v>
      </c>
      <c r="C13" s="9"/>
      <c r="E13" s="99" t="s">
        <v>18</v>
      </c>
      <c r="F13" s="100">
        <v>20200040004</v>
      </c>
      <c r="G13" s="181"/>
      <c r="I13" s="7" t="s">
        <v>18</v>
      </c>
      <c r="J13" s="8" t="s">
        <v>177</v>
      </c>
      <c r="K13" s="9"/>
      <c r="M13" s="7" t="s">
        <v>18</v>
      </c>
      <c r="N13" s="8"/>
      <c r="O13" s="9"/>
    </row>
    <row r="14" spans="1:15" ht="15.5" x14ac:dyDescent="0.35">
      <c r="A14" s="10" t="s">
        <v>57</v>
      </c>
      <c r="B14" s="11" t="s">
        <v>21</v>
      </c>
      <c r="C14" s="12"/>
      <c r="E14" s="111" t="s">
        <v>57</v>
      </c>
      <c r="F14" s="182" t="s">
        <v>164</v>
      </c>
      <c r="G14" s="183"/>
      <c r="I14" s="10" t="s">
        <v>57</v>
      </c>
      <c r="J14" s="192">
        <v>44575</v>
      </c>
      <c r="K14" s="12"/>
      <c r="M14" s="10" t="s">
        <v>57</v>
      </c>
      <c r="N14" s="11"/>
      <c r="O14" s="12"/>
    </row>
    <row r="15" spans="1:15" ht="15.5" x14ac:dyDescent="0.35">
      <c r="A15" s="40"/>
      <c r="B15" s="41"/>
      <c r="C15" s="41"/>
      <c r="I15" s="40"/>
      <c r="J15" s="41"/>
      <c r="K15" s="41"/>
      <c r="M15" s="40"/>
      <c r="N15" s="41"/>
      <c r="O15" s="41"/>
    </row>
    <row r="16" spans="1:15" ht="21" x14ac:dyDescent="0.5">
      <c r="A16" s="13" t="s">
        <v>58</v>
      </c>
      <c r="B16" s="14"/>
      <c r="C16" s="14"/>
      <c r="E16" s="149" t="s">
        <v>58</v>
      </c>
      <c r="F16" s="150"/>
      <c r="G16" s="150"/>
      <c r="I16" s="13" t="s">
        <v>58</v>
      </c>
      <c r="J16" s="14"/>
      <c r="K16" s="14"/>
      <c r="M16" s="13" t="s">
        <v>58</v>
      </c>
      <c r="N16" s="14"/>
      <c r="O16" s="14"/>
    </row>
    <row r="17" spans="1:15" ht="21" x14ac:dyDescent="0.35">
      <c r="A17" s="42" t="s">
        <v>59</v>
      </c>
      <c r="B17" s="43"/>
      <c r="C17" s="43"/>
      <c r="E17" s="151" t="s">
        <v>156</v>
      </c>
      <c r="F17" s="152"/>
      <c r="G17" s="152"/>
      <c r="I17" s="42" t="s">
        <v>59</v>
      </c>
      <c r="J17" s="43"/>
      <c r="K17" s="43"/>
      <c r="M17" s="42" t="s">
        <v>59</v>
      </c>
      <c r="N17" s="43"/>
      <c r="O17" s="43"/>
    </row>
    <row r="18" spans="1:15" ht="21" x14ac:dyDescent="0.35">
      <c r="A18" s="42" t="s">
        <v>60</v>
      </c>
      <c r="E18" s="151" t="s">
        <v>60</v>
      </c>
      <c r="I18" s="42" t="s">
        <v>60</v>
      </c>
      <c r="M18" s="42" t="s">
        <v>60</v>
      </c>
    </row>
    <row r="19" spans="1:15" ht="19.5" x14ac:dyDescent="0.45">
      <c r="A19" s="15" t="s">
        <v>61</v>
      </c>
      <c r="B19" s="16"/>
      <c r="C19" s="17"/>
      <c r="E19" s="153" t="s">
        <v>61</v>
      </c>
      <c r="F19" s="154"/>
      <c r="G19" s="155"/>
      <c r="I19" s="15" t="s">
        <v>61</v>
      </c>
      <c r="J19" s="16"/>
      <c r="K19" s="17"/>
      <c r="M19" s="15" t="s">
        <v>61</v>
      </c>
      <c r="N19" s="16"/>
      <c r="O19" s="17"/>
    </row>
    <row r="20" spans="1:15" ht="17" x14ac:dyDescent="0.4">
      <c r="A20" s="18" t="s">
        <v>24</v>
      </c>
      <c r="B20" s="19" t="s">
        <v>25</v>
      </c>
      <c r="C20" s="20" t="s">
        <v>26</v>
      </c>
      <c r="E20" s="156" t="s">
        <v>24</v>
      </c>
      <c r="F20" s="157" t="s">
        <v>25</v>
      </c>
      <c r="G20" s="158" t="s">
        <v>26</v>
      </c>
      <c r="I20" s="18" t="s">
        <v>24</v>
      </c>
      <c r="J20" s="19" t="s">
        <v>25</v>
      </c>
      <c r="K20" s="20" t="s">
        <v>26</v>
      </c>
      <c r="M20" s="18" t="s">
        <v>24</v>
      </c>
      <c r="N20" s="19" t="s">
        <v>25</v>
      </c>
      <c r="O20" s="20" t="s">
        <v>26</v>
      </c>
    </row>
    <row r="21" spans="1:15" ht="15.5" x14ac:dyDescent="0.35">
      <c r="A21" s="44" t="s">
        <v>62</v>
      </c>
      <c r="B21" s="22" t="s">
        <v>63</v>
      </c>
      <c r="C21" s="33">
        <v>4.5</v>
      </c>
      <c r="E21" s="159" t="s">
        <v>62</v>
      </c>
      <c r="F21" s="160" t="s">
        <v>63</v>
      </c>
      <c r="G21" s="161">
        <v>4.2</v>
      </c>
      <c r="I21" s="44" t="s">
        <v>62</v>
      </c>
      <c r="J21" s="22" t="s">
        <v>63</v>
      </c>
      <c r="K21" s="33">
        <v>4.4000000000000004</v>
      </c>
      <c r="M21" s="44" t="s">
        <v>62</v>
      </c>
      <c r="N21" s="22" t="s">
        <v>63</v>
      </c>
      <c r="O21" s="33">
        <v>5</v>
      </c>
    </row>
    <row r="22" spans="1:15" ht="15.5" x14ac:dyDescent="0.35">
      <c r="A22" s="24" t="s">
        <v>64</v>
      </c>
      <c r="B22" s="25" t="s">
        <v>65</v>
      </c>
      <c r="C22" s="26">
        <v>81.5</v>
      </c>
      <c r="E22" s="162" t="s">
        <v>64</v>
      </c>
      <c r="F22" s="163" t="s">
        <v>65</v>
      </c>
      <c r="G22" s="202">
        <v>83.9</v>
      </c>
      <c r="I22" s="24" t="s">
        <v>64</v>
      </c>
      <c r="J22" s="25" t="s">
        <v>65</v>
      </c>
      <c r="K22" s="203">
        <v>82.9</v>
      </c>
      <c r="M22" s="24" t="s">
        <v>64</v>
      </c>
      <c r="N22" s="25" t="s">
        <v>65</v>
      </c>
      <c r="O22" s="203">
        <v>82.5</v>
      </c>
    </row>
    <row r="23" spans="1:15" ht="15.5" x14ac:dyDescent="0.35">
      <c r="A23" s="44" t="s">
        <v>66</v>
      </c>
      <c r="B23" s="22" t="s">
        <v>65</v>
      </c>
      <c r="C23" s="33">
        <v>10</v>
      </c>
      <c r="E23" s="159" t="s">
        <v>66</v>
      </c>
      <c r="F23" s="160" t="s">
        <v>65</v>
      </c>
      <c r="G23" s="161">
        <v>10</v>
      </c>
      <c r="I23" s="44" t="s">
        <v>66</v>
      </c>
      <c r="J23" s="22" t="s">
        <v>65</v>
      </c>
      <c r="K23" s="33">
        <v>10</v>
      </c>
      <c r="M23" s="44" t="s">
        <v>66</v>
      </c>
      <c r="N23" s="22" t="s">
        <v>65</v>
      </c>
      <c r="O23" s="33" t="s">
        <v>194</v>
      </c>
    </row>
    <row r="24" spans="1:15" ht="15.5" x14ac:dyDescent="0.35">
      <c r="A24" s="24" t="s">
        <v>67</v>
      </c>
      <c r="B24" s="25" t="s">
        <v>68</v>
      </c>
      <c r="C24" s="26">
        <v>1.79</v>
      </c>
      <c r="E24" s="162" t="s">
        <v>67</v>
      </c>
      <c r="F24" s="163" t="s">
        <v>68</v>
      </c>
      <c r="G24" s="165">
        <f>10.8/6.25</f>
        <v>1.7280000000000002</v>
      </c>
      <c r="I24" s="24" t="s">
        <v>67</v>
      </c>
      <c r="J24" s="25" t="s">
        <v>68</v>
      </c>
      <c r="K24" s="26">
        <v>1.653</v>
      </c>
      <c r="M24" s="24" t="s">
        <v>67</v>
      </c>
      <c r="N24" s="25" t="s">
        <v>68</v>
      </c>
      <c r="O24" s="26">
        <v>1.696</v>
      </c>
    </row>
    <row r="25" spans="1:15" ht="15.5" x14ac:dyDescent="0.35">
      <c r="A25" s="44" t="s">
        <v>69</v>
      </c>
      <c r="B25" s="22" t="s">
        <v>68</v>
      </c>
      <c r="C25" s="33">
        <v>11.2</v>
      </c>
      <c r="E25" s="159" t="s">
        <v>69</v>
      </c>
      <c r="F25" s="160" t="s">
        <v>68</v>
      </c>
      <c r="G25" s="166">
        <v>10.8</v>
      </c>
      <c r="I25" s="44" t="s">
        <v>69</v>
      </c>
      <c r="J25" s="22" t="s">
        <v>68</v>
      </c>
      <c r="K25" s="33">
        <v>10.33</v>
      </c>
      <c r="M25" s="44" t="s">
        <v>69</v>
      </c>
      <c r="N25" s="22" t="s">
        <v>68</v>
      </c>
      <c r="O25" s="33">
        <v>10.6</v>
      </c>
    </row>
    <row r="26" spans="1:15" ht="15.5" x14ac:dyDescent="0.35">
      <c r="A26" s="24" t="s">
        <v>70</v>
      </c>
      <c r="B26" s="25" t="s">
        <v>71</v>
      </c>
      <c r="C26" s="26">
        <v>0.63</v>
      </c>
      <c r="E26" s="162" t="s">
        <v>70</v>
      </c>
      <c r="F26" s="163" t="s">
        <v>71</v>
      </c>
      <c r="G26" s="164">
        <v>0.63</v>
      </c>
      <c r="I26" s="24" t="s">
        <v>70</v>
      </c>
      <c r="J26" s="25" t="s">
        <v>71</v>
      </c>
      <c r="K26" s="26">
        <v>0.68799999999999994</v>
      </c>
      <c r="M26" s="24" t="s">
        <v>70</v>
      </c>
      <c r="N26" s="25" t="s">
        <v>71</v>
      </c>
      <c r="O26" s="26">
        <v>0.56000000000000005</v>
      </c>
    </row>
    <row r="27" spans="1:15" ht="15.5" x14ac:dyDescent="0.35">
      <c r="A27" s="44" t="s">
        <v>72</v>
      </c>
      <c r="B27" s="22" t="s">
        <v>71</v>
      </c>
      <c r="C27" s="33">
        <v>35</v>
      </c>
      <c r="E27" s="159" t="s">
        <v>72</v>
      </c>
      <c r="F27" s="160" t="s">
        <v>71</v>
      </c>
      <c r="G27" s="161">
        <v>36</v>
      </c>
      <c r="I27" s="44" t="s">
        <v>72</v>
      </c>
      <c r="J27" s="22" t="s">
        <v>71</v>
      </c>
      <c r="K27" s="33">
        <v>41.7</v>
      </c>
      <c r="M27" s="44" t="s">
        <v>72</v>
      </c>
      <c r="N27" s="22" t="s">
        <v>71</v>
      </c>
      <c r="O27" s="204">
        <v>33</v>
      </c>
    </row>
    <row r="28" spans="1:15" ht="15.5" x14ac:dyDescent="0.35">
      <c r="A28" s="24" t="s">
        <v>73</v>
      </c>
      <c r="B28" s="25" t="s">
        <v>74</v>
      </c>
      <c r="C28" s="35">
        <v>3</v>
      </c>
      <c r="E28" s="162" t="s">
        <v>73</v>
      </c>
      <c r="F28" s="163" t="s">
        <v>74</v>
      </c>
      <c r="G28" s="164">
        <v>3.5</v>
      </c>
      <c r="I28" s="24" t="s">
        <v>73</v>
      </c>
      <c r="J28" s="25" t="s">
        <v>74</v>
      </c>
      <c r="K28" s="26">
        <v>3.3</v>
      </c>
      <c r="M28" s="24" t="s">
        <v>73</v>
      </c>
      <c r="N28" s="25" t="s">
        <v>74</v>
      </c>
      <c r="O28" s="26">
        <v>2.9</v>
      </c>
    </row>
    <row r="29" spans="1:15" ht="15.5" x14ac:dyDescent="0.35">
      <c r="A29" s="44" t="s">
        <v>75</v>
      </c>
      <c r="B29" s="22" t="s">
        <v>76</v>
      </c>
      <c r="C29" s="33">
        <v>277</v>
      </c>
      <c r="E29" s="159" t="s">
        <v>75</v>
      </c>
      <c r="F29" s="160" t="s">
        <v>76</v>
      </c>
      <c r="G29" s="205">
        <v>295</v>
      </c>
      <c r="I29" s="44" t="s">
        <v>75</v>
      </c>
      <c r="J29" s="22" t="s">
        <v>76</v>
      </c>
      <c r="K29" s="33">
        <v>286</v>
      </c>
      <c r="M29" s="44" t="s">
        <v>75</v>
      </c>
      <c r="N29" s="22" t="s">
        <v>76</v>
      </c>
      <c r="O29" s="207">
        <v>245</v>
      </c>
    </row>
    <row r="30" spans="1:15" ht="15.5" x14ac:dyDescent="0.35">
      <c r="A30" s="24" t="s">
        <v>77</v>
      </c>
      <c r="B30" s="25" t="s">
        <v>78</v>
      </c>
      <c r="C30" s="26">
        <v>159</v>
      </c>
      <c r="E30" s="162" t="s">
        <v>77</v>
      </c>
      <c r="F30" s="163" t="s">
        <v>78</v>
      </c>
      <c r="G30" s="206">
        <v>206</v>
      </c>
      <c r="I30" s="24" t="s">
        <v>77</v>
      </c>
      <c r="J30" s="25" t="s">
        <v>78</v>
      </c>
      <c r="K30" s="26">
        <v>132</v>
      </c>
      <c r="M30" s="24" t="s">
        <v>77</v>
      </c>
      <c r="N30" s="25" t="s">
        <v>78</v>
      </c>
      <c r="O30" s="204">
        <v>269</v>
      </c>
    </row>
    <row r="31" spans="1:15" ht="15.5" x14ac:dyDescent="0.35">
      <c r="A31" s="44" t="s">
        <v>79</v>
      </c>
      <c r="B31" s="22" t="s">
        <v>80</v>
      </c>
      <c r="C31" s="203">
        <v>90.9</v>
      </c>
      <c r="E31" s="159" t="s">
        <v>79</v>
      </c>
      <c r="F31" s="160" t="s">
        <v>80</v>
      </c>
      <c r="G31" s="205">
        <v>94</v>
      </c>
      <c r="I31" s="44" t="s">
        <v>79</v>
      </c>
      <c r="J31" s="22" t="s">
        <v>80</v>
      </c>
      <c r="K31" s="203">
        <v>95.2</v>
      </c>
      <c r="M31" s="44" t="s">
        <v>79</v>
      </c>
      <c r="N31" s="22" t="s">
        <v>80</v>
      </c>
      <c r="O31" s="33">
        <v>84</v>
      </c>
    </row>
    <row r="32" spans="1:15" ht="15.5" x14ac:dyDescent="0.35">
      <c r="A32" s="24" t="s">
        <v>81</v>
      </c>
      <c r="B32" s="25" t="s">
        <v>80</v>
      </c>
      <c r="C32" s="26">
        <v>0.6</v>
      </c>
      <c r="E32" s="162" t="s">
        <v>81</v>
      </c>
      <c r="F32" s="163" t="s">
        <v>80</v>
      </c>
      <c r="G32" s="164">
        <v>0.8</v>
      </c>
      <c r="I32" s="24" t="s">
        <v>81</v>
      </c>
      <c r="J32" s="25" t="s">
        <v>80</v>
      </c>
      <c r="K32" s="26">
        <v>1.7</v>
      </c>
      <c r="M32" s="24" t="s">
        <v>81</v>
      </c>
      <c r="N32" s="25" t="s">
        <v>80</v>
      </c>
      <c r="O32" s="26">
        <v>2.5</v>
      </c>
    </row>
    <row r="33" spans="1:15" ht="15.5" x14ac:dyDescent="0.35">
      <c r="A33" s="44" t="s">
        <v>82</v>
      </c>
      <c r="B33" s="22" t="s">
        <v>80</v>
      </c>
      <c r="C33" s="45">
        <v>2</v>
      </c>
      <c r="E33" s="159" t="s">
        <v>82</v>
      </c>
      <c r="F33" s="160" t="s">
        <v>80</v>
      </c>
      <c r="G33" s="166">
        <v>2.2000000000000002</v>
      </c>
      <c r="I33" s="44" t="s">
        <v>82</v>
      </c>
      <c r="J33" s="22" t="s">
        <v>80</v>
      </c>
      <c r="K33" s="33">
        <v>2.1</v>
      </c>
      <c r="M33" s="44" t="s">
        <v>82</v>
      </c>
      <c r="N33" s="22" t="s">
        <v>80</v>
      </c>
      <c r="O33" s="204">
        <v>6</v>
      </c>
    </row>
    <row r="34" spans="1:15" ht="15.5" x14ac:dyDescent="0.35">
      <c r="A34" s="24" t="s">
        <v>83</v>
      </c>
      <c r="B34" s="25" t="s">
        <v>84</v>
      </c>
      <c r="C34" s="26">
        <v>0</v>
      </c>
      <c r="E34" s="162" t="s">
        <v>83</v>
      </c>
      <c r="F34" s="163" t="s">
        <v>84</v>
      </c>
      <c r="G34" s="164">
        <v>0</v>
      </c>
      <c r="I34" s="24" t="s">
        <v>83</v>
      </c>
      <c r="J34" s="25" t="s">
        <v>84</v>
      </c>
      <c r="K34" s="26">
        <v>0</v>
      </c>
      <c r="M34" s="24" t="s">
        <v>83</v>
      </c>
      <c r="N34" s="25" t="s">
        <v>84</v>
      </c>
      <c r="O34" s="26">
        <v>0</v>
      </c>
    </row>
    <row r="35" spans="1:15" ht="15.5" x14ac:dyDescent="0.35">
      <c r="A35" s="44" t="s">
        <v>85</v>
      </c>
      <c r="B35" s="22" t="s">
        <v>86</v>
      </c>
      <c r="C35" s="203">
        <v>1.49</v>
      </c>
      <c r="E35" s="159" t="s">
        <v>85</v>
      </c>
      <c r="F35" s="160" t="s">
        <v>86</v>
      </c>
      <c r="G35" s="161">
        <v>1.51</v>
      </c>
      <c r="I35" s="44" t="s">
        <v>85</v>
      </c>
      <c r="J35" s="22" t="s">
        <v>86</v>
      </c>
      <c r="K35" s="203">
        <v>1.48</v>
      </c>
      <c r="M35" s="44" t="s">
        <v>85</v>
      </c>
      <c r="N35" s="22" t="s">
        <v>86</v>
      </c>
      <c r="O35" s="33">
        <v>1.5</v>
      </c>
    </row>
    <row r="36" spans="1:15" ht="15.5" x14ac:dyDescent="0.35">
      <c r="A36" s="24" t="s">
        <v>87</v>
      </c>
      <c r="B36" s="25" t="s">
        <v>88</v>
      </c>
      <c r="C36" s="26">
        <v>6.25</v>
      </c>
      <c r="E36" s="162" t="s">
        <v>87</v>
      </c>
      <c r="F36" s="163" t="s">
        <v>88</v>
      </c>
      <c r="G36" s="164"/>
      <c r="I36" s="24" t="s">
        <v>87</v>
      </c>
      <c r="J36" s="25" t="s">
        <v>88</v>
      </c>
      <c r="K36" s="26">
        <v>6.1</v>
      </c>
      <c r="M36" s="24" t="s">
        <v>87</v>
      </c>
      <c r="N36" s="25" t="s">
        <v>88</v>
      </c>
      <c r="O36" s="26">
        <v>6</v>
      </c>
    </row>
    <row r="37" spans="1:15" ht="15.5" x14ac:dyDescent="0.35">
      <c r="A37" s="44" t="s">
        <v>89</v>
      </c>
      <c r="B37" s="22" t="s">
        <v>65</v>
      </c>
      <c r="C37" s="207">
        <v>8.1999999999999993</v>
      </c>
      <c r="E37" s="159" t="s">
        <v>89</v>
      </c>
      <c r="F37" s="160" t="s">
        <v>65</v>
      </c>
      <c r="G37" s="167" t="s">
        <v>157</v>
      </c>
      <c r="I37" s="44" t="s">
        <v>89</v>
      </c>
      <c r="J37" s="22" t="s">
        <v>65</v>
      </c>
      <c r="K37" s="33">
        <v>4.8</v>
      </c>
      <c r="M37" s="44" t="s">
        <v>89</v>
      </c>
      <c r="N37" s="22" t="s">
        <v>65</v>
      </c>
      <c r="O37" s="207">
        <v>9.1999999999999993</v>
      </c>
    </row>
    <row r="38" spans="1:15" ht="15.5" x14ac:dyDescent="0.35">
      <c r="A38" s="24" t="s">
        <v>90</v>
      </c>
      <c r="B38" s="25" t="s">
        <v>63</v>
      </c>
      <c r="C38" s="26">
        <v>92.4</v>
      </c>
      <c r="E38" s="162" t="s">
        <v>90</v>
      </c>
      <c r="F38" s="163" t="s">
        <v>63</v>
      </c>
      <c r="G38" s="168">
        <v>96.9</v>
      </c>
      <c r="I38" s="24" t="s">
        <v>90</v>
      </c>
      <c r="J38" s="25" t="s">
        <v>63</v>
      </c>
      <c r="K38" s="26"/>
      <c r="M38" s="24" t="s">
        <v>90</v>
      </c>
      <c r="N38" s="25" t="s">
        <v>63</v>
      </c>
      <c r="O38" s="26"/>
    </row>
    <row r="39" spans="1:15" ht="15.5" x14ac:dyDescent="0.35">
      <c r="A39" s="44" t="s">
        <v>91</v>
      </c>
      <c r="B39" s="22" t="s">
        <v>63</v>
      </c>
      <c r="C39" s="33">
        <v>5.6</v>
      </c>
      <c r="E39" s="159" t="s">
        <v>91</v>
      </c>
      <c r="F39" s="160" t="s">
        <v>63</v>
      </c>
      <c r="G39" s="161">
        <v>2.4</v>
      </c>
      <c r="I39" s="44" t="s">
        <v>91</v>
      </c>
      <c r="J39" s="22" t="s">
        <v>63</v>
      </c>
      <c r="K39" s="33"/>
      <c r="M39" s="44" t="s">
        <v>91</v>
      </c>
      <c r="N39" s="22" t="s">
        <v>63</v>
      </c>
      <c r="O39" s="33"/>
    </row>
    <row r="40" spans="1:15" ht="15.5" x14ac:dyDescent="0.35">
      <c r="A40" s="24" t="s">
        <v>92</v>
      </c>
      <c r="B40" s="25" t="s">
        <v>63</v>
      </c>
      <c r="C40" s="26">
        <v>1.7</v>
      </c>
      <c r="E40" s="162" t="s">
        <v>92</v>
      </c>
      <c r="F40" s="163" t="s">
        <v>63</v>
      </c>
      <c r="G40" s="164">
        <v>0.5</v>
      </c>
      <c r="I40" s="24" t="s">
        <v>92</v>
      </c>
      <c r="J40" s="25" t="s">
        <v>63</v>
      </c>
      <c r="K40" s="26"/>
      <c r="M40" s="24" t="s">
        <v>92</v>
      </c>
      <c r="N40" s="25" t="s">
        <v>63</v>
      </c>
      <c r="O40" s="26"/>
    </row>
    <row r="41" spans="1:15" ht="15.5" x14ac:dyDescent="0.35">
      <c r="A41" s="44" t="s">
        <v>93</v>
      </c>
      <c r="B41" s="22" t="s">
        <v>63</v>
      </c>
      <c r="C41" s="33">
        <v>0.3</v>
      </c>
      <c r="E41" s="159" t="s">
        <v>93</v>
      </c>
      <c r="F41" s="160" t="s">
        <v>63</v>
      </c>
      <c r="G41" s="161">
        <v>0.2</v>
      </c>
      <c r="I41" s="44" t="s">
        <v>93</v>
      </c>
      <c r="J41" s="22" t="s">
        <v>63</v>
      </c>
      <c r="K41" s="33"/>
      <c r="M41" s="44" t="s">
        <v>93</v>
      </c>
      <c r="N41" s="22" t="s">
        <v>63</v>
      </c>
      <c r="O41" s="33"/>
    </row>
    <row r="42" spans="1:15" ht="15.5" x14ac:dyDescent="0.35">
      <c r="A42" s="24" t="s">
        <v>94</v>
      </c>
      <c r="B42" s="25" t="s">
        <v>95</v>
      </c>
      <c r="C42" s="26">
        <v>144</v>
      </c>
      <c r="E42" s="162" t="s">
        <v>94</v>
      </c>
      <c r="F42" s="163" t="s">
        <v>95</v>
      </c>
      <c r="G42" s="164">
        <v>182</v>
      </c>
      <c r="I42" s="24" t="s">
        <v>94</v>
      </c>
      <c r="J42" s="25" t="s">
        <v>95</v>
      </c>
      <c r="K42" s="26">
        <v>169</v>
      </c>
      <c r="M42" s="24" t="s">
        <v>94</v>
      </c>
      <c r="N42" s="25" t="s">
        <v>95</v>
      </c>
      <c r="O42" s="26">
        <v>120</v>
      </c>
    </row>
    <row r="43" spans="1:15" ht="15.5" x14ac:dyDescent="0.35">
      <c r="A43" s="44" t="s">
        <v>96</v>
      </c>
      <c r="B43" s="22" t="s">
        <v>65</v>
      </c>
      <c r="C43" s="33" t="s">
        <v>53</v>
      </c>
      <c r="E43" s="159" t="s">
        <v>96</v>
      </c>
      <c r="F43" s="160" t="s">
        <v>65</v>
      </c>
      <c r="G43" s="169" t="s">
        <v>53</v>
      </c>
      <c r="I43" s="44" t="s">
        <v>96</v>
      </c>
      <c r="J43" s="22" t="s">
        <v>65</v>
      </c>
      <c r="K43" s="33"/>
      <c r="M43" s="44" t="s">
        <v>96</v>
      </c>
      <c r="N43" s="22" t="s">
        <v>65</v>
      </c>
      <c r="O43" s="33" t="s">
        <v>195</v>
      </c>
    </row>
    <row r="44" spans="1:15" ht="15.5" x14ac:dyDescent="0.35">
      <c r="A44" s="24" t="s">
        <v>97</v>
      </c>
      <c r="B44" s="25" t="s">
        <v>65</v>
      </c>
      <c r="C44" s="38">
        <v>10</v>
      </c>
      <c r="E44" s="162" t="s">
        <v>97</v>
      </c>
      <c r="F44" s="163" t="s">
        <v>65</v>
      </c>
      <c r="G44" s="168" t="s">
        <v>158</v>
      </c>
      <c r="I44" s="24" t="s">
        <v>97</v>
      </c>
      <c r="J44" s="25" t="s">
        <v>65</v>
      </c>
      <c r="K44" s="26" t="s">
        <v>182</v>
      </c>
      <c r="M44" s="24" t="s">
        <v>97</v>
      </c>
      <c r="N44" s="25" t="s">
        <v>65</v>
      </c>
      <c r="O44" s="26" t="s">
        <v>195</v>
      </c>
    </row>
    <row r="45" spans="1:15" ht="15.5" x14ac:dyDescent="0.35">
      <c r="A45" s="46" t="s">
        <v>98</v>
      </c>
      <c r="B45" s="28" t="s">
        <v>99</v>
      </c>
      <c r="C45" s="207">
        <v>80.8</v>
      </c>
      <c r="E45" s="170" t="s">
        <v>98</v>
      </c>
      <c r="F45" s="171" t="s">
        <v>99</v>
      </c>
      <c r="G45" s="172">
        <v>82.1</v>
      </c>
      <c r="I45" s="46" t="s">
        <v>98</v>
      </c>
      <c r="J45" s="28" t="s">
        <v>99</v>
      </c>
      <c r="K45" s="208">
        <v>80.8</v>
      </c>
      <c r="M45" s="46" t="s">
        <v>98</v>
      </c>
      <c r="N45" s="28" t="s">
        <v>99</v>
      </c>
      <c r="O45" s="208">
        <v>79.5</v>
      </c>
    </row>
    <row r="46" spans="1:15" ht="15.5" x14ac:dyDescent="0.35">
      <c r="A46" s="24" t="s">
        <v>100</v>
      </c>
      <c r="B46" s="25" t="s">
        <v>101</v>
      </c>
      <c r="C46" s="203">
        <v>235</v>
      </c>
      <c r="E46" s="162" t="s">
        <v>100</v>
      </c>
      <c r="F46" s="163" t="s">
        <v>101</v>
      </c>
      <c r="G46" s="206">
        <v>145</v>
      </c>
      <c r="I46" s="24" t="s">
        <v>100</v>
      </c>
      <c r="J46" s="25" t="s">
        <v>101</v>
      </c>
      <c r="K46" s="26">
        <v>174</v>
      </c>
      <c r="M46" s="24" t="s">
        <v>100</v>
      </c>
      <c r="N46" s="25" t="s">
        <v>101</v>
      </c>
      <c r="O46" s="207">
        <v>140</v>
      </c>
    </row>
    <row r="47" spans="1:15" ht="15.5" x14ac:dyDescent="0.35">
      <c r="A47" s="44" t="s">
        <v>102</v>
      </c>
      <c r="B47" s="22" t="s">
        <v>101</v>
      </c>
      <c r="C47" s="33">
        <v>17.3</v>
      </c>
      <c r="E47" s="159" t="s">
        <v>102</v>
      </c>
      <c r="F47" s="160" t="s">
        <v>101</v>
      </c>
      <c r="G47" s="161">
        <v>16.399999999999999</v>
      </c>
      <c r="I47" s="44" t="s">
        <v>102</v>
      </c>
      <c r="J47" s="22" t="s">
        <v>101</v>
      </c>
      <c r="K47" s="207">
        <v>13.8</v>
      </c>
      <c r="M47" s="44" t="s">
        <v>102</v>
      </c>
      <c r="N47" s="22" t="s">
        <v>101</v>
      </c>
      <c r="O47" s="33"/>
    </row>
    <row r="48" spans="1:15" ht="15.5" x14ac:dyDescent="0.35">
      <c r="A48" s="36" t="s">
        <v>103</v>
      </c>
      <c r="B48" s="37" t="s">
        <v>50</v>
      </c>
      <c r="C48" s="38">
        <v>3.6</v>
      </c>
      <c r="E48" s="173" t="s">
        <v>103</v>
      </c>
      <c r="F48" s="174" t="s">
        <v>50</v>
      </c>
      <c r="G48" s="175">
        <v>2.95</v>
      </c>
      <c r="I48" s="36" t="s">
        <v>103</v>
      </c>
      <c r="J48" s="37" t="s">
        <v>50</v>
      </c>
      <c r="K48" s="38">
        <v>2.5</v>
      </c>
      <c r="M48" s="36" t="s">
        <v>103</v>
      </c>
      <c r="N48" s="37" t="s">
        <v>50</v>
      </c>
      <c r="O48" s="38"/>
    </row>
    <row r="50" spans="1:15" ht="19.5" x14ac:dyDescent="0.45">
      <c r="A50" s="15" t="s">
        <v>104</v>
      </c>
      <c r="B50" s="16"/>
      <c r="C50" s="17"/>
      <c r="E50" s="153" t="s">
        <v>159</v>
      </c>
      <c r="F50" s="154"/>
      <c r="G50" s="155"/>
      <c r="I50" s="15" t="s">
        <v>104</v>
      </c>
      <c r="J50" s="16"/>
      <c r="K50" s="17"/>
      <c r="M50" s="15" t="s">
        <v>104</v>
      </c>
      <c r="N50" s="16"/>
      <c r="O50" s="17"/>
    </row>
    <row r="51" spans="1:15" ht="93" x14ac:dyDescent="0.35">
      <c r="A51" s="47" t="s">
        <v>106</v>
      </c>
      <c r="B51" s="47"/>
      <c r="C51" s="47"/>
      <c r="E51" s="176" t="s">
        <v>105</v>
      </c>
      <c r="F51" s="176"/>
      <c r="G51" s="176"/>
      <c r="I51" s="47" t="s">
        <v>183</v>
      </c>
      <c r="J51" s="47"/>
      <c r="K51" s="47"/>
      <c r="M51" s="47" t="s">
        <v>196</v>
      </c>
      <c r="N51" s="47"/>
      <c r="O51" s="47"/>
    </row>
    <row r="52" spans="1:15" ht="15.5" x14ac:dyDescent="0.35">
      <c r="A52" s="47"/>
      <c r="B52" s="47"/>
      <c r="C52" s="47"/>
      <c r="E52" s="176"/>
      <c r="F52" s="176"/>
      <c r="G52" s="176"/>
      <c r="I52" s="47"/>
      <c r="J52" s="47"/>
      <c r="K52" s="47"/>
      <c r="M52" s="47"/>
      <c r="N52" s="47"/>
      <c r="O52" s="47"/>
    </row>
  </sheetData>
  <mergeCells count="4">
    <mergeCell ref="A2:C2"/>
    <mergeCell ref="E2:G2"/>
    <mergeCell ref="I2:K2"/>
    <mergeCell ref="M2:O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9BC42-F260-483E-8620-A6BFD8F791D1}">
  <dimension ref="A2:AC39"/>
  <sheetViews>
    <sheetView topLeftCell="A22" workbookViewId="0">
      <selection activeCell="A37" sqref="A36:A37"/>
    </sheetView>
  </sheetViews>
  <sheetFormatPr defaultRowHeight="14.5" x14ac:dyDescent="0.35"/>
  <cols>
    <col min="1" max="1" width="38.453125" bestFit="1" customWidth="1"/>
    <col min="9" max="9" width="9.1796875" customWidth="1"/>
    <col min="10" max="10" width="3.7265625" customWidth="1"/>
    <col min="11" max="11" width="38.453125" bestFit="1" customWidth="1"/>
    <col min="12" max="12" width="10.54296875" customWidth="1"/>
    <col min="18" max="18" width="10.26953125" bestFit="1" customWidth="1"/>
    <col min="19" max="19" width="14" customWidth="1"/>
    <col min="20" max="20" width="3.1796875" customWidth="1"/>
    <col min="21" max="21" width="30.453125" customWidth="1"/>
  </cols>
  <sheetData>
    <row r="2" spans="1:29" ht="31" x14ac:dyDescent="0.35">
      <c r="A2" s="209" t="s">
        <v>107</v>
      </c>
      <c r="B2" s="209"/>
      <c r="C2" s="209"/>
      <c r="D2" s="209"/>
      <c r="E2" s="209"/>
      <c r="F2" s="209"/>
      <c r="G2" s="209"/>
      <c r="H2" s="209"/>
      <c r="I2" s="209"/>
      <c r="K2" s="210" t="s">
        <v>107</v>
      </c>
      <c r="L2" s="210"/>
      <c r="M2" s="210"/>
      <c r="N2" s="210"/>
      <c r="O2" s="210"/>
      <c r="P2" s="210"/>
      <c r="Q2" s="210"/>
      <c r="R2" s="210"/>
      <c r="S2" s="210"/>
      <c r="U2" s="209" t="s">
        <v>107</v>
      </c>
      <c r="V2" s="209"/>
      <c r="W2" s="209"/>
      <c r="X2" s="209"/>
      <c r="Y2" s="209"/>
      <c r="Z2" s="209"/>
      <c r="AA2" s="209"/>
      <c r="AB2" s="209"/>
      <c r="AC2" s="209"/>
    </row>
    <row r="4" spans="1:29" ht="15.5" x14ac:dyDescent="0.35">
      <c r="A4" s="1" t="s">
        <v>108</v>
      </c>
      <c r="B4" s="213" t="s">
        <v>2</v>
      </c>
      <c r="C4" s="214"/>
      <c r="D4" s="214"/>
      <c r="E4" s="214"/>
      <c r="F4" s="214"/>
      <c r="G4" s="214"/>
      <c r="H4" s="214"/>
      <c r="I4" s="215"/>
      <c r="K4" s="94" t="s">
        <v>108</v>
      </c>
      <c r="L4" s="226" t="s">
        <v>2</v>
      </c>
      <c r="M4" s="226"/>
      <c r="N4" s="226"/>
      <c r="O4" s="226"/>
      <c r="P4" s="226"/>
      <c r="Q4" s="226"/>
      <c r="R4" s="226"/>
      <c r="S4" s="226"/>
      <c r="U4" s="1" t="s">
        <v>108</v>
      </c>
      <c r="V4" s="213" t="s">
        <v>2</v>
      </c>
      <c r="W4" s="214"/>
      <c r="X4" s="214"/>
      <c r="Y4" s="214"/>
      <c r="Z4" s="214"/>
      <c r="AA4" s="214"/>
      <c r="AB4" s="214"/>
      <c r="AC4" s="215"/>
    </row>
    <row r="5" spans="1:29" ht="15.5" x14ac:dyDescent="0.35">
      <c r="A5" s="4" t="s">
        <v>3</v>
      </c>
      <c r="B5" s="5" t="s">
        <v>4</v>
      </c>
      <c r="C5" s="48"/>
      <c r="D5" s="48"/>
      <c r="E5" s="48"/>
      <c r="F5" s="48"/>
      <c r="G5" s="48"/>
      <c r="H5" s="48"/>
      <c r="I5" s="49"/>
      <c r="K5" s="95" t="s">
        <v>3</v>
      </c>
      <c r="L5" s="96" t="s">
        <v>147</v>
      </c>
      <c r="M5" s="97"/>
      <c r="N5" s="97"/>
      <c r="O5" s="97"/>
      <c r="P5" s="97"/>
      <c r="Q5" s="97"/>
      <c r="R5" s="97"/>
      <c r="S5" s="98"/>
      <c r="U5" s="4" t="s">
        <v>3</v>
      </c>
      <c r="V5" s="194" t="s">
        <v>4</v>
      </c>
      <c r="W5" s="48"/>
      <c r="X5" s="48"/>
      <c r="Y5" s="48"/>
      <c r="Z5" s="48"/>
      <c r="AA5" s="48"/>
      <c r="AB5" s="48"/>
      <c r="AC5" s="49"/>
    </row>
    <row r="6" spans="1:29" ht="15.5" x14ac:dyDescent="0.35">
      <c r="A6" s="7" t="s">
        <v>5</v>
      </c>
      <c r="B6" s="8">
        <v>2021</v>
      </c>
      <c r="C6" s="50"/>
      <c r="D6" s="50"/>
      <c r="E6" s="50"/>
      <c r="F6" s="50"/>
      <c r="G6" s="50"/>
      <c r="H6" s="50"/>
      <c r="I6" s="51"/>
      <c r="K6" s="99" t="s">
        <v>5</v>
      </c>
      <c r="L6" s="100">
        <v>2020</v>
      </c>
      <c r="M6" s="101"/>
      <c r="N6" s="101"/>
      <c r="O6" s="101"/>
      <c r="P6" s="101"/>
      <c r="Q6" s="101"/>
      <c r="R6" s="101"/>
      <c r="S6" s="102"/>
      <c r="U6" s="7" t="s">
        <v>5</v>
      </c>
      <c r="V6" s="195">
        <v>2021</v>
      </c>
      <c r="W6" s="50"/>
      <c r="X6" s="50"/>
      <c r="Y6" s="50"/>
      <c r="Z6" s="50"/>
      <c r="AA6" s="50"/>
      <c r="AB6" s="50"/>
      <c r="AC6" s="51"/>
    </row>
    <row r="7" spans="1:29" ht="15.5" x14ac:dyDescent="0.35">
      <c r="A7" s="7" t="s">
        <v>109</v>
      </c>
      <c r="B7" s="8" t="s">
        <v>56</v>
      </c>
      <c r="C7" s="50"/>
      <c r="D7" s="50"/>
      <c r="E7" s="50"/>
      <c r="F7" s="50"/>
      <c r="G7" s="50"/>
      <c r="H7" s="50"/>
      <c r="I7" s="51"/>
      <c r="K7" s="99" t="s">
        <v>109</v>
      </c>
      <c r="L7" s="100" t="s">
        <v>148</v>
      </c>
      <c r="M7" s="101"/>
      <c r="N7" s="101"/>
      <c r="O7" s="101"/>
      <c r="P7" s="101"/>
      <c r="Q7" s="101"/>
      <c r="R7" s="101"/>
      <c r="S7" s="102"/>
      <c r="U7" s="7" t="s">
        <v>109</v>
      </c>
      <c r="V7" s="195" t="s">
        <v>175</v>
      </c>
      <c r="W7" s="50"/>
      <c r="X7" s="50"/>
      <c r="Y7" s="50"/>
      <c r="Z7" s="50"/>
      <c r="AA7" s="50"/>
      <c r="AB7" s="50"/>
      <c r="AC7" s="51"/>
    </row>
    <row r="8" spans="1:29" ht="15.5" x14ac:dyDescent="0.35">
      <c r="A8" s="7" t="s">
        <v>110</v>
      </c>
      <c r="B8" s="230" t="s">
        <v>56</v>
      </c>
      <c r="C8" s="231"/>
      <c r="D8" s="231"/>
      <c r="E8" s="231"/>
      <c r="F8" s="231"/>
      <c r="G8" s="231"/>
      <c r="H8" s="231"/>
      <c r="I8" s="232"/>
      <c r="K8" s="99" t="s">
        <v>110</v>
      </c>
      <c r="L8" s="100" t="s">
        <v>149</v>
      </c>
      <c r="M8" s="101"/>
      <c r="N8" s="101"/>
      <c r="O8" s="101"/>
      <c r="P8" s="101"/>
      <c r="Q8" s="101"/>
      <c r="R8" s="101"/>
      <c r="S8" s="102"/>
      <c r="U8" s="7" t="s">
        <v>110</v>
      </c>
      <c r="V8" s="195" t="s">
        <v>176</v>
      </c>
      <c r="W8" s="50"/>
      <c r="X8" s="50"/>
      <c r="Y8" s="50"/>
      <c r="Z8" s="50"/>
      <c r="AA8" s="50"/>
      <c r="AB8" s="50"/>
      <c r="AC8" s="51"/>
    </row>
    <row r="9" spans="1:29" ht="15.5" x14ac:dyDescent="0.35">
      <c r="A9" s="7" t="s">
        <v>10</v>
      </c>
      <c r="B9" s="233" t="s">
        <v>111</v>
      </c>
      <c r="C9" s="234"/>
      <c r="D9" s="234"/>
      <c r="E9" s="50"/>
      <c r="F9" s="50"/>
      <c r="G9" s="50"/>
      <c r="H9" s="50"/>
      <c r="I9" s="51"/>
      <c r="K9" s="99" t="s">
        <v>10</v>
      </c>
      <c r="L9" s="103"/>
      <c r="M9" s="101"/>
      <c r="N9" s="101"/>
      <c r="O9" s="101"/>
      <c r="P9" s="101"/>
      <c r="Q9" s="101"/>
      <c r="R9" s="101"/>
      <c r="S9" s="102"/>
      <c r="U9" s="7" t="s">
        <v>10</v>
      </c>
      <c r="V9" s="195">
        <v>44567</v>
      </c>
      <c r="W9" s="50"/>
      <c r="X9" s="50"/>
      <c r="Y9" s="50"/>
      <c r="Z9" s="50"/>
      <c r="AA9" s="50"/>
      <c r="AB9" s="50"/>
      <c r="AC9" s="51"/>
    </row>
    <row r="10" spans="1:29" ht="15.5" x14ac:dyDescent="0.35">
      <c r="A10" s="7" t="s">
        <v>12</v>
      </c>
      <c r="B10" s="230" t="s">
        <v>112</v>
      </c>
      <c r="C10" s="231"/>
      <c r="D10" s="50"/>
      <c r="E10" s="50"/>
      <c r="F10" s="50"/>
      <c r="G10" s="50"/>
      <c r="H10" s="50"/>
      <c r="I10" s="51"/>
      <c r="K10" s="99" t="s">
        <v>12</v>
      </c>
      <c r="L10" s="104" t="s">
        <v>150</v>
      </c>
      <c r="M10" s="101"/>
      <c r="N10" s="101"/>
      <c r="O10" s="101"/>
      <c r="P10" s="101"/>
      <c r="Q10" s="101"/>
      <c r="R10" s="101"/>
      <c r="S10" s="102"/>
      <c r="U10" s="7" t="s">
        <v>12</v>
      </c>
      <c r="V10" s="195"/>
      <c r="W10" s="50"/>
      <c r="X10" s="50"/>
      <c r="Y10" s="50"/>
      <c r="Z10" s="50"/>
      <c r="AA10" s="50"/>
      <c r="AB10" s="50"/>
      <c r="AC10" s="51"/>
    </row>
    <row r="11" spans="1:29" ht="15.5" x14ac:dyDescent="0.35">
      <c r="A11" s="7" t="s">
        <v>113</v>
      </c>
      <c r="B11" s="8" t="s">
        <v>114</v>
      </c>
      <c r="C11" s="50"/>
      <c r="D11" s="50"/>
      <c r="E11" s="50"/>
      <c r="F11" s="50"/>
      <c r="G11" s="50"/>
      <c r="H11" s="50"/>
      <c r="I11" s="51"/>
      <c r="K11" s="99" t="s">
        <v>113</v>
      </c>
      <c r="L11" s="100" t="s">
        <v>151</v>
      </c>
      <c r="M11" s="101"/>
      <c r="N11" s="101"/>
      <c r="O11" s="101"/>
      <c r="P11" s="101"/>
      <c r="Q11" s="101"/>
      <c r="R11" s="101"/>
      <c r="S11" s="102"/>
      <c r="U11" s="7" t="s">
        <v>113</v>
      </c>
      <c r="V11" s="8" t="s">
        <v>184</v>
      </c>
      <c r="W11" s="50"/>
      <c r="X11" s="50"/>
      <c r="Y11" s="50"/>
      <c r="Z11" s="50"/>
      <c r="AA11" s="50"/>
      <c r="AB11" s="50"/>
      <c r="AC11" s="51"/>
    </row>
    <row r="12" spans="1:29" ht="15.5" x14ac:dyDescent="0.35">
      <c r="A12" s="7" t="s">
        <v>115</v>
      </c>
      <c r="B12" s="52" t="s">
        <v>116</v>
      </c>
      <c r="C12" s="53"/>
      <c r="D12" s="53"/>
      <c r="E12" s="53"/>
      <c r="F12" s="53"/>
      <c r="G12" s="53"/>
      <c r="H12" s="53"/>
      <c r="I12" s="54"/>
      <c r="K12" s="99" t="s">
        <v>115</v>
      </c>
      <c r="L12" s="105" t="s">
        <v>152</v>
      </c>
      <c r="M12" s="106"/>
      <c r="N12" s="106"/>
      <c r="O12" s="106"/>
      <c r="P12" s="106"/>
      <c r="Q12" s="106"/>
      <c r="R12" s="106"/>
      <c r="S12" s="107"/>
      <c r="U12" s="7" t="s">
        <v>115</v>
      </c>
      <c r="V12" s="52" t="s">
        <v>185</v>
      </c>
      <c r="W12" s="53"/>
      <c r="X12" s="53"/>
      <c r="Y12" s="53"/>
      <c r="Z12" s="53"/>
      <c r="AA12" s="53"/>
      <c r="AB12" s="53"/>
      <c r="AC12" s="54"/>
    </row>
    <row r="13" spans="1:29" ht="15.5" x14ac:dyDescent="0.35">
      <c r="A13" s="7" t="s">
        <v>117</v>
      </c>
      <c r="B13" s="8" t="s">
        <v>118</v>
      </c>
      <c r="C13" s="8"/>
      <c r="D13" s="8"/>
      <c r="E13" s="55"/>
      <c r="F13" s="55"/>
      <c r="G13" s="55"/>
      <c r="H13" s="55"/>
      <c r="I13" s="56"/>
      <c r="K13" s="99" t="s">
        <v>18</v>
      </c>
      <c r="L13" s="108" t="s">
        <v>153</v>
      </c>
      <c r="M13" s="109"/>
      <c r="N13" s="109"/>
      <c r="O13" s="109"/>
      <c r="P13" s="109"/>
      <c r="Q13" s="109"/>
      <c r="R13" s="109"/>
      <c r="S13" s="110"/>
      <c r="U13" s="7" t="s">
        <v>117</v>
      </c>
      <c r="V13" s="196" t="s">
        <v>186</v>
      </c>
      <c r="W13" s="55"/>
      <c r="X13" s="55" t="s">
        <v>187</v>
      </c>
      <c r="Y13" s="55"/>
      <c r="Z13" s="55"/>
      <c r="AA13" s="55"/>
      <c r="AB13" s="55"/>
      <c r="AC13" s="56"/>
    </row>
    <row r="14" spans="1:29" ht="15.5" x14ac:dyDescent="0.35">
      <c r="A14" s="10" t="s">
        <v>57</v>
      </c>
      <c r="B14" s="235" t="s">
        <v>119</v>
      </c>
      <c r="C14" s="236"/>
      <c r="D14" s="57"/>
      <c r="E14" s="57"/>
      <c r="F14" s="57"/>
      <c r="G14" s="57"/>
      <c r="H14" s="57"/>
      <c r="I14" s="58"/>
      <c r="K14" s="111" t="s">
        <v>57</v>
      </c>
      <c r="L14" s="211">
        <v>44517</v>
      </c>
      <c r="M14" s="212"/>
      <c r="N14" s="212"/>
      <c r="O14" s="212"/>
      <c r="P14" s="212"/>
      <c r="Q14" s="112"/>
      <c r="R14" s="112"/>
      <c r="S14" s="113"/>
      <c r="U14" s="10" t="s">
        <v>57</v>
      </c>
      <c r="V14" s="197">
        <v>44570</v>
      </c>
      <c r="W14" s="57"/>
      <c r="X14" s="57">
        <v>44622</v>
      </c>
      <c r="Y14" s="57"/>
      <c r="Z14" s="57"/>
      <c r="AA14" s="57"/>
      <c r="AB14" s="57"/>
      <c r="AC14" s="58"/>
    </row>
    <row r="16" spans="1:29" ht="21" x14ac:dyDescent="0.5">
      <c r="A16" s="59" t="s">
        <v>120</v>
      </c>
      <c r="B16" s="60"/>
      <c r="C16" s="60"/>
      <c r="D16" s="60"/>
      <c r="E16" s="60"/>
      <c r="F16" s="60"/>
      <c r="G16" s="60"/>
      <c r="H16" s="60"/>
      <c r="I16" s="61"/>
      <c r="K16" s="114" t="s">
        <v>120</v>
      </c>
      <c r="L16" s="115"/>
      <c r="M16" s="115"/>
      <c r="N16" s="115"/>
      <c r="O16" s="115"/>
      <c r="P16" s="115"/>
      <c r="Q16" s="115"/>
      <c r="R16" s="115"/>
      <c r="S16" s="116"/>
      <c r="U16" s="59" t="s">
        <v>120</v>
      </c>
      <c r="V16" s="60"/>
      <c r="W16" s="60"/>
      <c r="X16" s="60"/>
      <c r="Y16" s="60"/>
      <c r="Z16" s="60"/>
      <c r="AA16" s="60"/>
      <c r="AB16" s="60"/>
      <c r="AC16" s="61"/>
    </row>
    <row r="17" spans="1:29" ht="21" x14ac:dyDescent="0.35">
      <c r="A17" s="216" t="s">
        <v>121</v>
      </c>
      <c r="B17" s="217"/>
      <c r="C17" s="217"/>
      <c r="D17" s="217"/>
      <c r="E17" s="217"/>
      <c r="F17" s="217"/>
      <c r="G17" s="217"/>
      <c r="H17" s="217"/>
      <c r="I17" s="218"/>
      <c r="K17" s="227" t="s">
        <v>121</v>
      </c>
      <c r="L17" s="227"/>
      <c r="M17" s="227"/>
      <c r="N17" s="227"/>
      <c r="O17" s="227"/>
      <c r="P17" s="227"/>
      <c r="Q17" s="227"/>
      <c r="R17" s="227"/>
      <c r="S17" s="227"/>
      <c r="U17" s="216" t="s">
        <v>121</v>
      </c>
      <c r="V17" s="217"/>
      <c r="W17" s="217"/>
      <c r="X17" s="217"/>
      <c r="Y17" s="217"/>
      <c r="Z17" s="217"/>
      <c r="AA17" s="217"/>
      <c r="AB17" s="217"/>
      <c r="AC17" s="218"/>
    </row>
    <row r="18" spans="1:29" ht="19.5" x14ac:dyDescent="0.45">
      <c r="A18" s="62" t="s">
        <v>122</v>
      </c>
      <c r="B18" s="219" t="s">
        <v>123</v>
      </c>
      <c r="C18" s="219"/>
      <c r="D18" s="219"/>
      <c r="E18" s="219"/>
      <c r="F18" s="219"/>
      <c r="G18" s="220" t="s">
        <v>124</v>
      </c>
      <c r="H18" s="220"/>
      <c r="I18" s="221"/>
      <c r="K18" s="117" t="s">
        <v>122</v>
      </c>
      <c r="L18" s="228" t="s">
        <v>123</v>
      </c>
      <c r="M18" s="228"/>
      <c r="N18" s="228"/>
      <c r="O18" s="228"/>
      <c r="P18" s="228"/>
      <c r="Q18" s="229" t="s">
        <v>124</v>
      </c>
      <c r="R18" s="229"/>
      <c r="S18" s="229"/>
      <c r="U18" s="62" t="s">
        <v>122</v>
      </c>
      <c r="V18" s="219" t="s">
        <v>123</v>
      </c>
      <c r="W18" s="219"/>
      <c r="X18" s="219"/>
      <c r="Y18" s="219"/>
      <c r="Z18" s="219"/>
      <c r="AA18" s="220" t="s">
        <v>124</v>
      </c>
      <c r="AB18" s="220"/>
      <c r="AC18" s="221"/>
    </row>
    <row r="19" spans="1:29" ht="17.5" thickBot="1" x14ac:dyDescent="0.4">
      <c r="A19" s="63" t="s">
        <v>125</v>
      </c>
      <c r="B19" s="64"/>
      <c r="C19" s="64"/>
      <c r="D19" s="64"/>
      <c r="E19" s="64"/>
      <c r="F19" s="64"/>
      <c r="G19" s="64"/>
      <c r="H19" s="64"/>
      <c r="I19" s="65"/>
      <c r="K19" s="118" t="s">
        <v>125</v>
      </c>
      <c r="L19" s="119"/>
      <c r="M19" s="119"/>
      <c r="N19" s="119"/>
      <c r="O19" s="119"/>
      <c r="P19" s="119"/>
      <c r="Q19" s="119"/>
      <c r="R19" s="119"/>
      <c r="S19" s="120"/>
      <c r="U19" s="63" t="s">
        <v>125</v>
      </c>
      <c r="V19" s="64"/>
      <c r="W19" s="64"/>
      <c r="X19" s="64"/>
      <c r="Y19" s="64"/>
      <c r="Z19" s="64"/>
      <c r="AA19" s="64"/>
      <c r="AB19" s="64"/>
      <c r="AC19" s="65"/>
    </row>
    <row r="20" spans="1:29" ht="16" thickBot="1" x14ac:dyDescent="0.4">
      <c r="A20" s="66" t="s">
        <v>126</v>
      </c>
      <c r="B20" s="67" t="s">
        <v>127</v>
      </c>
      <c r="C20" s="68" t="s">
        <v>128</v>
      </c>
      <c r="D20" s="69" t="s">
        <v>129</v>
      </c>
      <c r="E20" s="70" t="s">
        <v>130</v>
      </c>
      <c r="F20" s="71" t="s">
        <v>131</v>
      </c>
      <c r="G20" s="222" t="s">
        <v>132</v>
      </c>
      <c r="H20" s="222"/>
      <c r="I20" s="223"/>
      <c r="K20" s="121" t="s">
        <v>126</v>
      </c>
      <c r="L20" s="122" t="s">
        <v>127</v>
      </c>
      <c r="M20" s="123" t="s">
        <v>128</v>
      </c>
      <c r="N20" s="124" t="s">
        <v>129</v>
      </c>
      <c r="O20" s="125" t="s">
        <v>130</v>
      </c>
      <c r="P20" s="126" t="s">
        <v>131</v>
      </c>
      <c r="Q20" s="127"/>
      <c r="R20" s="125" t="s">
        <v>130</v>
      </c>
      <c r="S20" s="128"/>
      <c r="U20" s="66" t="s">
        <v>126</v>
      </c>
      <c r="V20" s="67" t="s">
        <v>127</v>
      </c>
      <c r="W20" s="68" t="s">
        <v>128</v>
      </c>
      <c r="X20" s="77" t="s">
        <v>129</v>
      </c>
      <c r="Y20" s="78" t="s">
        <v>130</v>
      </c>
      <c r="Z20" s="71" t="s">
        <v>131</v>
      </c>
      <c r="AA20" s="198"/>
      <c r="AB20" s="198"/>
      <c r="AC20" s="199"/>
    </row>
    <row r="21" spans="1:29" ht="15.5" x14ac:dyDescent="0.35">
      <c r="A21" s="72" t="s">
        <v>133</v>
      </c>
      <c r="B21" s="73"/>
      <c r="C21" s="73"/>
      <c r="D21" s="73"/>
      <c r="E21" s="73"/>
      <c r="F21" s="73"/>
      <c r="G21" s="74"/>
      <c r="H21" s="74"/>
      <c r="I21" s="75"/>
      <c r="K21" s="129" t="s">
        <v>133</v>
      </c>
      <c r="L21" s="130"/>
      <c r="M21" s="130"/>
      <c r="N21" s="130"/>
      <c r="O21" s="130"/>
      <c r="P21" s="130"/>
      <c r="Q21" s="131"/>
      <c r="R21" s="131"/>
      <c r="S21" s="132"/>
      <c r="U21" s="72" t="s">
        <v>133</v>
      </c>
      <c r="V21" s="73"/>
      <c r="W21" s="73"/>
      <c r="X21" s="73"/>
      <c r="Y21" s="73"/>
      <c r="Z21" s="73"/>
      <c r="AA21" s="74"/>
      <c r="AB21" s="74"/>
      <c r="AC21" s="75"/>
    </row>
    <row r="22" spans="1:29" ht="17.5" thickBot="1" x14ac:dyDescent="0.4">
      <c r="A22" s="63" t="s">
        <v>134</v>
      </c>
      <c r="B22" s="64"/>
      <c r="C22" s="64"/>
      <c r="D22" s="64"/>
      <c r="E22" s="64"/>
      <c r="F22" s="64"/>
      <c r="G22" s="64"/>
      <c r="H22" s="64"/>
      <c r="I22" s="65"/>
      <c r="K22" s="118" t="s">
        <v>134</v>
      </c>
      <c r="L22" s="119"/>
      <c r="M22" s="119"/>
      <c r="N22" s="119"/>
      <c r="O22" s="119"/>
      <c r="P22" s="119"/>
      <c r="Q22" s="119"/>
      <c r="R22" s="119"/>
      <c r="S22" s="120"/>
      <c r="U22" s="63" t="s">
        <v>134</v>
      </c>
      <c r="V22" s="64"/>
      <c r="W22" s="64"/>
      <c r="X22" s="64"/>
      <c r="Y22" s="64"/>
      <c r="Z22" s="64"/>
      <c r="AA22" s="64"/>
      <c r="AB22" s="64"/>
      <c r="AC22" s="65"/>
    </row>
    <row r="23" spans="1:29" ht="16" thickBot="1" x14ac:dyDescent="0.4">
      <c r="A23" s="76" t="s">
        <v>135</v>
      </c>
      <c r="B23" s="67" t="s">
        <v>127</v>
      </c>
      <c r="C23" s="68" t="s">
        <v>128</v>
      </c>
      <c r="D23" s="77" t="s">
        <v>129</v>
      </c>
      <c r="E23" s="78" t="s">
        <v>130</v>
      </c>
      <c r="F23" s="71" t="s">
        <v>131</v>
      </c>
      <c r="G23" s="79"/>
      <c r="H23" s="79"/>
      <c r="I23" s="80"/>
      <c r="K23" s="133" t="s">
        <v>135</v>
      </c>
      <c r="L23" s="122" t="s">
        <v>127</v>
      </c>
      <c r="M23" s="123" t="s">
        <v>128</v>
      </c>
      <c r="N23" s="124" t="s">
        <v>129</v>
      </c>
      <c r="O23" s="125" t="s">
        <v>130</v>
      </c>
      <c r="P23" s="126" t="s">
        <v>131</v>
      </c>
      <c r="Q23" s="134"/>
      <c r="R23" s="124" t="s">
        <v>129</v>
      </c>
      <c r="S23" s="135"/>
      <c r="U23" s="76" t="s">
        <v>135</v>
      </c>
      <c r="V23" s="67" t="s">
        <v>127</v>
      </c>
      <c r="W23" s="68" t="s">
        <v>128</v>
      </c>
      <c r="X23" s="77" t="s">
        <v>129</v>
      </c>
      <c r="Y23" s="78" t="s">
        <v>130</v>
      </c>
      <c r="Z23" s="71" t="s">
        <v>131</v>
      </c>
      <c r="AA23" s="79"/>
      <c r="AB23" s="79"/>
      <c r="AC23" s="80"/>
    </row>
    <row r="24" spans="1:29" ht="16" thickBot="1" x14ac:dyDescent="0.4">
      <c r="A24" s="81" t="s">
        <v>136</v>
      </c>
      <c r="B24" s="67" t="s">
        <v>127</v>
      </c>
      <c r="C24" s="68" t="s">
        <v>128</v>
      </c>
      <c r="D24" s="77" t="s">
        <v>129</v>
      </c>
      <c r="E24" s="78" t="s">
        <v>130</v>
      </c>
      <c r="F24" s="71" t="s">
        <v>131</v>
      </c>
      <c r="G24" s="82"/>
      <c r="H24" s="82"/>
      <c r="I24" s="83"/>
      <c r="K24" s="136" t="s">
        <v>136</v>
      </c>
      <c r="L24" s="122" t="s">
        <v>127</v>
      </c>
      <c r="M24" s="123" t="s">
        <v>128</v>
      </c>
      <c r="N24" s="124" t="s">
        <v>129</v>
      </c>
      <c r="O24" s="125" t="s">
        <v>130</v>
      </c>
      <c r="P24" s="126" t="s">
        <v>131</v>
      </c>
      <c r="Q24" s="137"/>
      <c r="R24" s="124" t="s">
        <v>129</v>
      </c>
      <c r="S24" s="138"/>
      <c r="U24" s="81" t="s">
        <v>136</v>
      </c>
      <c r="V24" s="67" t="s">
        <v>127</v>
      </c>
      <c r="W24" s="68" t="s">
        <v>128</v>
      </c>
      <c r="X24" s="77" t="s">
        <v>129</v>
      </c>
      <c r="Y24" s="78" t="s">
        <v>130</v>
      </c>
      <c r="Z24" s="71" t="s">
        <v>131</v>
      </c>
      <c r="AA24" s="82"/>
      <c r="AB24" s="82"/>
      <c r="AC24" s="83"/>
    </row>
    <row r="25" spans="1:29" ht="16" thickBot="1" x14ac:dyDescent="0.4">
      <c r="A25" s="76" t="s">
        <v>137</v>
      </c>
      <c r="B25" s="67" t="s">
        <v>127</v>
      </c>
      <c r="C25" s="68" t="s">
        <v>128</v>
      </c>
      <c r="D25" s="77" t="s">
        <v>129</v>
      </c>
      <c r="E25" s="78" t="s">
        <v>130</v>
      </c>
      <c r="F25" s="71" t="s">
        <v>131</v>
      </c>
      <c r="G25" s="79"/>
      <c r="H25" s="79"/>
      <c r="I25" s="80"/>
      <c r="K25" s="133" t="s">
        <v>137</v>
      </c>
      <c r="L25" s="122" t="s">
        <v>127</v>
      </c>
      <c r="M25" s="123" t="s">
        <v>128</v>
      </c>
      <c r="N25" s="124" t="s">
        <v>129</v>
      </c>
      <c r="O25" s="125" t="s">
        <v>130</v>
      </c>
      <c r="P25" s="126" t="s">
        <v>131</v>
      </c>
      <c r="Q25" s="134"/>
      <c r="R25" s="124" t="s">
        <v>129</v>
      </c>
      <c r="S25" s="135"/>
      <c r="U25" s="76" t="s">
        <v>137</v>
      </c>
      <c r="V25" s="67" t="s">
        <v>127</v>
      </c>
      <c r="W25" s="68" t="s">
        <v>128</v>
      </c>
      <c r="X25" s="77" t="s">
        <v>129</v>
      </c>
      <c r="Y25" s="78" t="s">
        <v>130</v>
      </c>
      <c r="Z25" s="71" t="s">
        <v>131</v>
      </c>
      <c r="AA25" s="79"/>
      <c r="AB25" s="79"/>
      <c r="AC25" s="80"/>
    </row>
    <row r="26" spans="1:29" ht="15.5" x14ac:dyDescent="0.35">
      <c r="A26" s="66" t="s">
        <v>133</v>
      </c>
      <c r="B26" s="84"/>
      <c r="C26" s="84"/>
      <c r="D26" s="84"/>
      <c r="E26" s="84"/>
      <c r="F26" s="84"/>
      <c r="G26" s="85"/>
      <c r="H26" s="85"/>
      <c r="I26" s="86"/>
      <c r="K26" s="121" t="s">
        <v>133</v>
      </c>
      <c r="L26" s="139"/>
      <c r="M26" s="139"/>
      <c r="N26" s="139"/>
      <c r="O26" s="139"/>
      <c r="P26" s="139"/>
      <c r="Q26" s="140"/>
      <c r="R26" s="140"/>
      <c r="S26" s="141"/>
      <c r="U26" s="66" t="s">
        <v>133</v>
      </c>
      <c r="V26" s="84"/>
      <c r="W26" s="84"/>
      <c r="X26" s="84"/>
      <c r="Y26" s="85"/>
      <c r="Z26" s="84"/>
      <c r="AA26" s="85"/>
      <c r="AB26" s="85"/>
      <c r="AC26" s="86"/>
    </row>
    <row r="27" spans="1:29" ht="17.5" thickBot="1" x14ac:dyDescent="0.4">
      <c r="A27" s="63" t="s">
        <v>138</v>
      </c>
      <c r="B27" s="64"/>
      <c r="C27" s="64"/>
      <c r="D27" s="64"/>
      <c r="E27" s="64"/>
      <c r="F27" s="64"/>
      <c r="G27" s="64"/>
      <c r="H27" s="64"/>
      <c r="I27" s="65"/>
      <c r="K27" s="118" t="s">
        <v>138</v>
      </c>
      <c r="L27" s="119"/>
      <c r="M27" s="119"/>
      <c r="N27" s="119"/>
      <c r="O27" s="119"/>
      <c r="P27" s="119"/>
      <c r="Q27" s="119"/>
      <c r="R27" s="119"/>
      <c r="S27" s="120"/>
      <c r="U27" s="63" t="s">
        <v>138</v>
      </c>
      <c r="V27" s="64"/>
      <c r="W27" s="64"/>
      <c r="X27" s="64"/>
      <c r="Y27" s="64"/>
      <c r="Z27" s="64"/>
      <c r="AA27" s="64"/>
      <c r="AB27" s="64"/>
      <c r="AC27" s="65"/>
    </row>
    <row r="28" spans="1:29" ht="16" thickBot="1" x14ac:dyDescent="0.4">
      <c r="A28" s="81" t="s">
        <v>139</v>
      </c>
      <c r="B28" s="67" t="s">
        <v>127</v>
      </c>
      <c r="C28" s="68" t="s">
        <v>128</v>
      </c>
      <c r="D28" s="77" t="s">
        <v>129</v>
      </c>
      <c r="E28" s="78" t="s">
        <v>130</v>
      </c>
      <c r="F28" s="71" t="s">
        <v>131</v>
      </c>
      <c r="G28" s="82"/>
      <c r="H28" s="82"/>
      <c r="I28" s="83"/>
      <c r="K28" s="136" t="s">
        <v>139</v>
      </c>
      <c r="L28" s="122" t="s">
        <v>127</v>
      </c>
      <c r="M28" s="123" t="s">
        <v>128</v>
      </c>
      <c r="N28" s="124" t="s">
        <v>129</v>
      </c>
      <c r="O28" s="125" t="s">
        <v>130</v>
      </c>
      <c r="P28" s="126" t="s">
        <v>131</v>
      </c>
      <c r="Q28" s="137"/>
      <c r="R28" s="125" t="s">
        <v>130</v>
      </c>
      <c r="S28" s="138"/>
      <c r="U28" s="81" t="s">
        <v>139</v>
      </c>
      <c r="V28" s="67" t="s">
        <v>127</v>
      </c>
      <c r="W28" s="68" t="s">
        <v>128</v>
      </c>
      <c r="X28" s="77" t="s">
        <v>129</v>
      </c>
      <c r="Y28" s="78" t="s">
        <v>130</v>
      </c>
      <c r="Z28" s="71" t="s">
        <v>131</v>
      </c>
      <c r="AA28" s="82"/>
      <c r="AB28" s="82"/>
      <c r="AC28" s="83"/>
    </row>
    <row r="29" spans="1:29" ht="16" thickBot="1" x14ac:dyDescent="0.4">
      <c r="A29" s="76" t="s">
        <v>140</v>
      </c>
      <c r="B29" s="67" t="s">
        <v>127</v>
      </c>
      <c r="C29" s="68" t="s">
        <v>128</v>
      </c>
      <c r="D29" s="77" t="s">
        <v>129</v>
      </c>
      <c r="E29" s="70" t="s">
        <v>130</v>
      </c>
      <c r="F29" s="87" t="s">
        <v>131</v>
      </c>
      <c r="G29" s="79"/>
      <c r="H29" s="79"/>
      <c r="I29" s="80"/>
      <c r="K29" s="133" t="s">
        <v>140</v>
      </c>
      <c r="L29" s="122" t="s">
        <v>127</v>
      </c>
      <c r="M29" s="123" t="s">
        <v>128</v>
      </c>
      <c r="N29" s="124" t="s">
        <v>129</v>
      </c>
      <c r="O29" s="125" t="s">
        <v>130</v>
      </c>
      <c r="P29" s="126" t="s">
        <v>131</v>
      </c>
      <c r="Q29" s="134"/>
      <c r="R29" s="126" t="s">
        <v>131</v>
      </c>
      <c r="S29" s="135"/>
      <c r="U29" s="76" t="s">
        <v>140</v>
      </c>
      <c r="V29" s="67" t="s">
        <v>127</v>
      </c>
      <c r="W29" s="68" t="s">
        <v>128</v>
      </c>
      <c r="X29" s="77" t="s">
        <v>129</v>
      </c>
      <c r="Y29" s="78" t="s">
        <v>130</v>
      </c>
      <c r="Z29" s="71" t="s">
        <v>131</v>
      </c>
      <c r="AA29" s="79"/>
      <c r="AB29" s="79"/>
      <c r="AC29" s="80"/>
    </row>
    <row r="30" spans="1:29" ht="16" thickBot="1" x14ac:dyDescent="0.4">
      <c r="A30" s="81" t="s">
        <v>141</v>
      </c>
      <c r="B30" s="67" t="s">
        <v>127</v>
      </c>
      <c r="C30" s="68" t="s">
        <v>128</v>
      </c>
      <c r="D30" s="69" t="s">
        <v>129</v>
      </c>
      <c r="E30" s="70" t="s">
        <v>130</v>
      </c>
      <c r="F30" s="71" t="s">
        <v>131</v>
      </c>
      <c r="G30" s="224" t="s">
        <v>142</v>
      </c>
      <c r="H30" s="224"/>
      <c r="I30" s="225"/>
      <c r="K30" s="136" t="s">
        <v>141</v>
      </c>
      <c r="L30" s="122" t="s">
        <v>127</v>
      </c>
      <c r="M30" s="123" t="s">
        <v>128</v>
      </c>
      <c r="N30" s="124" t="s">
        <v>129</v>
      </c>
      <c r="O30" s="125" t="s">
        <v>130</v>
      </c>
      <c r="P30" s="126" t="s">
        <v>131</v>
      </c>
      <c r="Q30" s="137"/>
      <c r="R30" s="126" t="s">
        <v>131</v>
      </c>
      <c r="S30" s="138"/>
      <c r="U30" s="81" t="s">
        <v>141</v>
      </c>
      <c r="V30" s="67" t="s">
        <v>127</v>
      </c>
      <c r="W30" s="68" t="s">
        <v>128</v>
      </c>
      <c r="X30" s="77" t="s">
        <v>129</v>
      </c>
      <c r="Y30" s="78" t="s">
        <v>130</v>
      </c>
      <c r="Z30" s="71" t="s">
        <v>131</v>
      </c>
      <c r="AA30" s="82"/>
      <c r="AB30" s="82"/>
      <c r="AC30" s="83"/>
    </row>
    <row r="31" spans="1:29" ht="16" thickBot="1" x14ac:dyDescent="0.4">
      <c r="A31" s="76" t="s">
        <v>143</v>
      </c>
      <c r="B31" s="67" t="s">
        <v>127</v>
      </c>
      <c r="C31" s="68" t="s">
        <v>128</v>
      </c>
      <c r="D31" s="77" t="s">
        <v>129</v>
      </c>
      <c r="E31" s="78" t="s">
        <v>130</v>
      </c>
      <c r="F31" s="71" t="s">
        <v>131</v>
      </c>
      <c r="G31" s="79"/>
      <c r="H31" s="79"/>
      <c r="I31" s="80"/>
      <c r="K31" s="133" t="s">
        <v>143</v>
      </c>
      <c r="L31" s="122" t="s">
        <v>127</v>
      </c>
      <c r="M31" s="123" t="s">
        <v>128</v>
      </c>
      <c r="N31" s="124" t="s">
        <v>129</v>
      </c>
      <c r="O31" s="125" t="s">
        <v>130</v>
      </c>
      <c r="P31" s="126" t="s">
        <v>131</v>
      </c>
      <c r="Q31" s="134"/>
      <c r="R31" s="134" t="s">
        <v>154</v>
      </c>
      <c r="S31" s="135"/>
      <c r="U31" s="76" t="s">
        <v>143</v>
      </c>
      <c r="V31" s="67" t="s">
        <v>127</v>
      </c>
      <c r="W31" s="68" t="s">
        <v>128</v>
      </c>
      <c r="X31" s="77" t="s">
        <v>129</v>
      </c>
      <c r="Y31" s="78" t="s">
        <v>130</v>
      </c>
      <c r="Z31" s="71" t="s">
        <v>131</v>
      </c>
      <c r="AA31" s="79"/>
      <c r="AB31" s="79"/>
      <c r="AC31" s="80"/>
    </row>
    <row r="32" spans="1:29" ht="15.5" x14ac:dyDescent="0.35">
      <c r="A32" s="66" t="s">
        <v>133</v>
      </c>
      <c r="B32" s="84"/>
      <c r="C32" s="84"/>
      <c r="D32" s="84"/>
      <c r="E32" s="84"/>
      <c r="F32" s="84"/>
      <c r="G32" s="84"/>
      <c r="H32" s="84"/>
      <c r="I32" s="88"/>
      <c r="K32" s="121" t="s">
        <v>133</v>
      </c>
      <c r="L32" s="139"/>
      <c r="M32" s="139"/>
      <c r="N32" s="139"/>
      <c r="O32" s="139"/>
      <c r="P32" s="139"/>
      <c r="Q32" s="139"/>
      <c r="R32" s="139"/>
      <c r="S32" s="142"/>
      <c r="U32" s="66" t="s">
        <v>133</v>
      </c>
      <c r="V32" s="84"/>
      <c r="W32" s="84"/>
      <c r="X32" s="84"/>
      <c r="Y32" s="84"/>
      <c r="Z32" s="84"/>
      <c r="AA32" s="84"/>
      <c r="AB32" s="84"/>
      <c r="AC32" s="88"/>
    </row>
    <row r="33" spans="1:29" ht="17.5" thickBot="1" x14ac:dyDescent="0.4">
      <c r="A33" s="63" t="s">
        <v>144</v>
      </c>
      <c r="B33" s="64"/>
      <c r="C33" s="64"/>
      <c r="D33" s="64"/>
      <c r="E33" s="64"/>
      <c r="F33" s="64"/>
      <c r="G33" s="64"/>
      <c r="H33" s="64"/>
      <c r="I33" s="65"/>
      <c r="K33" s="118" t="s">
        <v>144</v>
      </c>
      <c r="L33" s="119"/>
      <c r="M33" s="119"/>
      <c r="N33" s="119"/>
      <c r="O33" s="119"/>
      <c r="P33" s="119"/>
      <c r="Q33" s="119"/>
      <c r="R33" s="119"/>
      <c r="S33" s="120"/>
      <c r="U33" s="63" t="s">
        <v>144</v>
      </c>
      <c r="V33" s="64"/>
      <c r="W33" s="64"/>
      <c r="X33" s="64"/>
      <c r="Y33" s="64"/>
      <c r="Z33" s="64"/>
      <c r="AA33" s="64"/>
      <c r="AB33" s="64"/>
      <c r="AC33" s="65"/>
    </row>
    <row r="34" spans="1:29" ht="16" thickBot="1" x14ac:dyDescent="0.4">
      <c r="A34" s="81" t="s">
        <v>145</v>
      </c>
      <c r="B34" s="67" t="s">
        <v>127</v>
      </c>
      <c r="C34" s="68" t="s">
        <v>128</v>
      </c>
      <c r="D34" s="77" t="s">
        <v>129</v>
      </c>
      <c r="E34" s="78" t="s">
        <v>130</v>
      </c>
      <c r="F34" s="71" t="s">
        <v>131</v>
      </c>
      <c r="G34" s="82"/>
      <c r="H34" s="82"/>
      <c r="I34" s="83"/>
      <c r="K34" s="136" t="s">
        <v>145</v>
      </c>
      <c r="L34" s="122" t="s">
        <v>127</v>
      </c>
      <c r="M34" s="123" t="s">
        <v>128</v>
      </c>
      <c r="N34" s="124" t="s">
        <v>129</v>
      </c>
      <c r="O34" s="125" t="s">
        <v>130</v>
      </c>
      <c r="P34" s="126" t="s">
        <v>131</v>
      </c>
      <c r="Q34" s="137"/>
      <c r="R34" s="137" t="s">
        <v>154</v>
      </c>
      <c r="S34" s="138"/>
      <c r="U34" s="81" t="s">
        <v>145</v>
      </c>
      <c r="V34" s="67" t="s">
        <v>127</v>
      </c>
      <c r="W34" s="68" t="s">
        <v>128</v>
      </c>
      <c r="X34" s="77" t="s">
        <v>129</v>
      </c>
      <c r="Y34" s="78" t="s">
        <v>130</v>
      </c>
      <c r="Z34" s="71" t="s">
        <v>131</v>
      </c>
      <c r="AA34" s="82"/>
      <c r="AB34" s="82"/>
      <c r="AC34" s="83"/>
    </row>
    <row r="35" spans="1:29" ht="16" thickBot="1" x14ac:dyDescent="0.4">
      <c r="A35" s="76" t="s">
        <v>146</v>
      </c>
      <c r="B35" s="67" t="s">
        <v>127</v>
      </c>
      <c r="C35" s="68" t="s">
        <v>128</v>
      </c>
      <c r="D35" s="77" t="s">
        <v>129</v>
      </c>
      <c r="E35" s="78" t="s">
        <v>130</v>
      </c>
      <c r="F35" s="71" t="s">
        <v>131</v>
      </c>
      <c r="G35" s="89"/>
      <c r="H35" s="89"/>
      <c r="I35" s="90"/>
      <c r="K35" s="133" t="s">
        <v>146</v>
      </c>
      <c r="L35" s="122" t="s">
        <v>127</v>
      </c>
      <c r="M35" s="123" t="s">
        <v>128</v>
      </c>
      <c r="N35" s="124" t="s">
        <v>129</v>
      </c>
      <c r="O35" s="125" t="s">
        <v>130</v>
      </c>
      <c r="P35" s="126" t="s">
        <v>131</v>
      </c>
      <c r="Q35" s="143"/>
      <c r="R35" s="137" t="s">
        <v>154</v>
      </c>
      <c r="S35" s="144"/>
      <c r="U35" s="76" t="s">
        <v>146</v>
      </c>
      <c r="V35" s="67" t="s">
        <v>127</v>
      </c>
      <c r="W35" s="68" t="s">
        <v>128</v>
      </c>
      <c r="X35" s="77" t="s">
        <v>129</v>
      </c>
      <c r="Y35" s="78" t="s">
        <v>130</v>
      </c>
      <c r="Z35" s="71" t="s">
        <v>131</v>
      </c>
      <c r="AA35" s="89"/>
      <c r="AB35" s="89"/>
      <c r="AC35" s="90"/>
    </row>
    <row r="36" spans="1:29" ht="15.5" x14ac:dyDescent="0.35">
      <c r="A36" s="91" t="s">
        <v>133</v>
      </c>
      <c r="B36" s="92"/>
      <c r="C36" s="92"/>
      <c r="D36" s="92"/>
      <c r="E36" s="92"/>
      <c r="F36" s="92"/>
      <c r="G36" s="92"/>
      <c r="H36" s="92"/>
      <c r="I36" s="93"/>
      <c r="K36" s="145" t="s">
        <v>133</v>
      </c>
      <c r="L36" s="146" t="s">
        <v>155</v>
      </c>
      <c r="M36" s="146"/>
      <c r="N36" s="146"/>
      <c r="O36" s="146"/>
      <c r="P36" s="146"/>
      <c r="Q36" s="146"/>
      <c r="R36" s="146"/>
      <c r="S36" s="147"/>
      <c r="U36" s="91" t="s">
        <v>133</v>
      </c>
      <c r="V36" s="92"/>
      <c r="W36" s="92"/>
      <c r="X36" s="92"/>
      <c r="Y36" s="92"/>
      <c r="Z36" s="92"/>
      <c r="AA36" s="92"/>
      <c r="AB36" s="92"/>
      <c r="AC36" s="93"/>
    </row>
    <row r="37" spans="1:29" ht="15.5" x14ac:dyDescent="0.35">
      <c r="U37" s="200" t="s">
        <v>188</v>
      </c>
    </row>
    <row r="38" spans="1:29" x14ac:dyDescent="0.35">
      <c r="U38" t="s">
        <v>189</v>
      </c>
    </row>
    <row r="39" spans="1:29" x14ac:dyDescent="0.35">
      <c r="U39" t="s">
        <v>190</v>
      </c>
    </row>
  </sheetData>
  <mergeCells count="22">
    <mergeCell ref="B14:C14"/>
    <mergeCell ref="A2:I2"/>
    <mergeCell ref="B4:I4"/>
    <mergeCell ref="B8:I8"/>
    <mergeCell ref="B9:D9"/>
    <mergeCell ref="B10:C10"/>
    <mergeCell ref="A17:I17"/>
    <mergeCell ref="B18:F18"/>
    <mergeCell ref="G18:I18"/>
    <mergeCell ref="G20:I20"/>
    <mergeCell ref="G30:I30"/>
    <mergeCell ref="L14:P14"/>
    <mergeCell ref="U2:AC2"/>
    <mergeCell ref="V4:AC4"/>
    <mergeCell ref="U17:AC17"/>
    <mergeCell ref="V18:Z18"/>
    <mergeCell ref="AA18:AC18"/>
    <mergeCell ref="K2:S2"/>
    <mergeCell ref="L4:S4"/>
    <mergeCell ref="K17:S17"/>
    <mergeCell ref="L18:P18"/>
    <mergeCell ref="Q18:S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3993F392797849B2BDB7AC5489303C" ma:contentTypeVersion="15" ma:contentTypeDescription="Opret et nyt dokument." ma:contentTypeScope="" ma:versionID="7f2e4fc18ae0c8d6c3cbd365c1715db3">
  <xsd:schema xmlns:xsd="http://www.w3.org/2001/XMLSchema" xmlns:xs="http://www.w3.org/2001/XMLSchema" xmlns:p="http://schemas.microsoft.com/office/2006/metadata/properties" xmlns:ns2="4ad7e97f-0f0a-4cc5-84a0-c54723178c08" xmlns:ns3="7fa0c3ba-2567-411c-afb8-b17b05896bcb" targetNamespace="http://schemas.microsoft.com/office/2006/metadata/properties" ma:root="true" ma:fieldsID="a224e04e5851af9d4da2bf5bdcf3544d" ns2:_="" ns3:_="">
    <xsd:import namespace="4ad7e97f-0f0a-4cc5-84a0-c54723178c08"/>
    <xsd:import namespace="7fa0c3ba-2567-411c-afb8-b17b05896b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e97f-0f0a-4cc5-84a0-c54723178c0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374d464-54b2-4ff1-a76c-0b45454f59d0}" ma:internalName="TaxCatchAll" ma:showField="CatchAllData" ma:web="4ad7e97f-0f0a-4cc5-84a0-c54723178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0c3ba-2567-411c-afb8-b17b05896b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3059a55d-4c1e-4a8f-9eab-ab270941c9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a0c3ba-2567-411c-afb8-b17b05896bcb">
      <Terms xmlns="http://schemas.microsoft.com/office/infopath/2007/PartnerControls"/>
    </lcf76f155ced4ddcb4097134ff3c332f>
    <TaxCatchAll xmlns="4ad7e97f-0f0a-4cc5-84a0-c54723178c08" xsi:nil="true"/>
    <_dlc_DocId xmlns="4ad7e97f-0f0a-4cc5-84a0-c54723178c08">4EYP2EACAHDC-693193019-29820</_dlc_DocId>
    <_dlc_DocIdUrl xmlns="4ad7e97f-0f0a-4cc5-84a0-c54723178c08">
      <Url>https://dakofodk.sharepoint.com/sites/Dokumenter/_layouts/15/DocIdRedir.aspx?ID=4EYP2EACAHDC-693193019-29820</Url>
      <Description>4EYP2EACAHDC-693193019-29820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D7FAA-3DA7-45A1-8AD9-28D99D709CE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C6CB2E8-3D2E-4ED0-820C-31329CBEA8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d7e97f-0f0a-4cc5-84a0-c54723178c08"/>
    <ds:schemaRef ds:uri="7fa0c3ba-2567-411c-afb8-b17b05896b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F06C30-6744-4251-97D2-2A99600E625E}">
  <ds:schemaRefs>
    <ds:schemaRef ds:uri="http://schemas.microsoft.com/office/2006/metadata/properties"/>
    <ds:schemaRef ds:uri="http://schemas.microsoft.com/office/infopath/2007/PartnerControls"/>
    <ds:schemaRef ds:uri="7fa0c3ba-2567-411c-afb8-b17b05896bcb"/>
    <ds:schemaRef ds:uri="4ad7e97f-0f0a-4cc5-84a0-c54723178c08"/>
  </ds:schemaRefs>
</ds:datastoreItem>
</file>

<file path=customXml/itemProps4.xml><?xml version="1.0" encoding="utf-8"?>
<ds:datastoreItem xmlns:ds="http://schemas.openxmlformats.org/officeDocument/2006/customXml" ds:itemID="{7B7B397A-AE8C-40D4-9A69-31FFA4332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Barley</vt:lpstr>
      <vt:lpstr>Malt</vt:lpstr>
      <vt:lpstr>Brew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Dalsgaard</dc:creator>
  <cp:lastModifiedBy>Emil Dalsgaard Hansen</cp:lastModifiedBy>
  <dcterms:created xsi:type="dcterms:W3CDTF">2022-08-11T08:45:08Z</dcterms:created>
  <dcterms:modified xsi:type="dcterms:W3CDTF">2022-08-12T08:34:34Z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0x0101009D3993F392797849B2BDB7AC5489303C</vt:lpwstr>
  </property>
  <property fmtid="{D5CDD505-2E9C-101B-9397-08002B2CF9AE}" pid="3" name="_dlc_DocIdItemGuid">
    <vt:lpwstr>af1e2845-3f07-4dae-9d5f-0e67a4179f9d</vt:lpwstr>
  </property>
  <property fmtid="{D5CDD505-2E9C-101B-9397-08002B2CF9AE}" pid="4" name="MediaServiceImageTags">
    <vt:lpwstr/>
  </property>
</Properties>
</file>