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45296\Dropbox\SEKRETARIATET_ALLE\DOKUMENTER_dropbox\DAKOFO\Maltbyg\Danish Preferred\Stresstest crop 2018\"/>
    </mc:Choice>
  </mc:AlternateContent>
  <xr:revisionPtr revIDLastSave="0" documentId="13_ncr:1_{1E9D167D-A57C-42F3-A141-85BF31804C63}" xr6:coauthVersionLast="40" xr6:coauthVersionMax="40" xr10:uidLastSave="{00000000-0000-0000-0000-000000000000}"/>
  <bookViews>
    <workbookView xWindow="0" yWindow="0" windowWidth="17256" windowHeight="4392" xr2:uid="{00000000-000D-0000-FFFF-FFFF00000000}"/>
  </bookViews>
  <sheets>
    <sheet name="Agronomi" sheetId="6" r:id="rId1"/>
  </sheets>
  <definedNames>
    <definedName name="top" localSheetId="0">Agronomi!#REF!</definedName>
    <definedName name="_xlnm.Print_Area" localSheetId="0">Agronomi!$B$2:$AV$18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6" l="1"/>
  <c r="D9" i="6"/>
  <c r="D10" i="6"/>
  <c r="D11" i="6"/>
  <c r="D12" i="6"/>
  <c r="D13" i="6"/>
  <c r="D14" i="6"/>
  <c r="D15" i="6"/>
  <c r="D16" i="6"/>
  <c r="D17" i="6"/>
  <c r="D7" i="6"/>
  <c r="C9" i="6"/>
  <c r="C10" i="6"/>
  <c r="C11" i="6"/>
  <c r="C12" i="6"/>
  <c r="C13" i="6"/>
  <c r="C14" i="6"/>
  <c r="C15" i="6"/>
  <c r="C16" i="6"/>
  <c r="C17" i="6"/>
  <c r="C8" i="6"/>
  <c r="C7" i="6"/>
  <c r="D6" i="6"/>
</calcChain>
</file>

<file path=xl/sharedStrings.xml><?xml version="1.0" encoding="utf-8"?>
<sst xmlns="http://schemas.openxmlformats.org/spreadsheetml/2006/main" count="414" uniqueCount="47">
  <si>
    <t>-</t>
  </si>
  <si>
    <t>R</t>
  </si>
  <si>
    <t>Blanding</t>
  </si>
  <si>
    <t>Gns.</t>
  </si>
  <si>
    <t>I</t>
  </si>
  <si>
    <t>II</t>
  </si>
  <si>
    <t>.</t>
  </si>
  <si>
    <t>Variety</t>
  </si>
  <si>
    <t>Mean all years</t>
  </si>
  <si>
    <t>Relative yield in the Danish National Trials</t>
  </si>
  <si>
    <t>Yield</t>
  </si>
  <si>
    <t>Respons on fungicide application (hkg/ha)</t>
  </si>
  <si>
    <t>Raw protein (%)</t>
  </si>
  <si>
    <t>Grading  &gt; 2,5 mm (%)</t>
  </si>
  <si>
    <t>Grading &gt; 2,8 mm (%)</t>
  </si>
  <si>
    <t>Hectolitre weight (kg/hl)</t>
  </si>
  <si>
    <t>Milddew (%)</t>
  </si>
  <si>
    <t>Barley rust (%)</t>
  </si>
  <si>
    <t>Rhynchosporium (%)</t>
  </si>
  <si>
    <t>Net blotch (%)</t>
  </si>
  <si>
    <t>Ramularia (%)</t>
  </si>
  <si>
    <t>Maturity (date)</t>
  </si>
  <si>
    <t>Straw length (cm)</t>
  </si>
  <si>
    <t>Lodging, FUT (kar. 0 - 10)</t>
  </si>
  <si>
    <t>Lodging, OBS (kar. 0 - 10)</t>
  </si>
  <si>
    <t>ear breaking (kar. 0 - 10)</t>
  </si>
  <si>
    <t>straw breaking (kar. 0 - 10)</t>
  </si>
  <si>
    <t>Nnematodes</t>
  </si>
  <si>
    <t>Kernel quality</t>
  </si>
  <si>
    <t>Disease resistance</t>
  </si>
  <si>
    <t>Earliness and straw characters</t>
  </si>
  <si>
    <t>Varieties in stress- and Industry test</t>
  </si>
  <si>
    <r>
      <t xml:space="preserve">In red = results from Official Testing. </t>
    </r>
    <r>
      <rPr>
        <b/>
        <sz val="6"/>
        <rFont val="Calibri"/>
        <family val="2"/>
        <scheme val="minor"/>
      </rPr>
      <t>In black data from Farmer Union Trials</t>
    </r>
  </si>
  <si>
    <t>Results from the Danish National Trials</t>
  </si>
  <si>
    <t>KWS Irina</t>
  </si>
  <si>
    <t>RGT Planet</t>
  </si>
  <si>
    <t>Focus</t>
  </si>
  <si>
    <t>KWS Chrissie</t>
  </si>
  <si>
    <t>LG Diablo</t>
  </si>
  <si>
    <t>Luther</t>
  </si>
  <si>
    <t>Fairway</t>
  </si>
  <si>
    <t>Greenway</t>
  </si>
  <si>
    <t>Revance</t>
  </si>
  <si>
    <t>Stairway</t>
  </si>
  <si>
    <t>Wish</t>
  </si>
  <si>
    <t>Mean 2017+2018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</si>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</sst>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6"/>
      <color rgb="FFFF0000"/>
      <name val="Calibri"/>
      <family val="2"/>
      <scheme val="minor"/>
    </font>
    <font>
      <b/>
      <sz val="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name val="Calibri"/>
      <family val="2"/>
      <scheme val="minor"/>
    </font>
    <font>
      <b/>
      <sz val="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FEF"/>
        <bgColor indexed="64"/>
      </patternFill>
    </fill>
    <fill>
      <patternFill patternType="solid">
        <fgColor rgb="FFE4F1E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F"/>
        <bgColor indexed="64"/>
      </patternFill>
    </fill>
  </fills>
  <borders count="46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49" fontId="3" fillId="5" borderId="9" xfId="0" applyNumberFormat="1" applyFont="1" applyFill="1" applyBorder="1" applyAlignment="1">
      <alignment horizontal="center" textRotation="90" wrapText="1"/>
    </xf>
    <xf numFmtId="0" fontId="4" fillId="5" borderId="16" xfId="0" applyFont="1" applyFill="1" applyBorder="1"/>
    <xf numFmtId="0" fontId="5" fillId="6" borderId="6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 wrapText="1"/>
    </xf>
    <xf numFmtId="0" fontId="5" fillId="6" borderId="8" xfId="0" applyFont="1" applyFill="1" applyBorder="1" applyAlignment="1">
      <alignment horizontal="center" vertical="center" wrapText="1"/>
    </xf>
    <xf numFmtId="164" fontId="5" fillId="6" borderId="7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6" fillId="6" borderId="8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5" fillId="6" borderId="4" xfId="0" applyFont="1" applyFill="1" applyBorder="1" applyAlignment="1">
      <alignment horizontal="right" vertical="center" wrapText="1"/>
    </xf>
    <xf numFmtId="0" fontId="6" fillId="6" borderId="4" xfId="0" applyFont="1" applyFill="1" applyBorder="1" applyAlignment="1">
      <alignment horizontal="right" vertical="center" wrapText="1"/>
    </xf>
    <xf numFmtId="0" fontId="5" fillId="6" borderId="19" xfId="0" applyFont="1" applyFill="1" applyBorder="1" applyAlignment="1">
      <alignment horizontal="center" vertical="center" wrapText="1"/>
    </xf>
    <xf numFmtId="164" fontId="5" fillId="6" borderId="18" xfId="0" applyNumberFormat="1" applyFont="1" applyFill="1" applyBorder="1" applyAlignment="1">
      <alignment horizontal="right" vertical="center" wrapText="1"/>
    </xf>
    <xf numFmtId="0" fontId="2" fillId="0" borderId="4" xfId="0" applyFont="1" applyBorder="1"/>
    <xf numFmtId="0" fontId="0" fillId="2" borderId="0" xfId="0" applyFill="1"/>
    <xf numFmtId="0" fontId="2" fillId="2" borderId="0" xfId="0" applyFont="1" applyFill="1"/>
    <xf numFmtId="0" fontId="1" fillId="2" borderId="0" xfId="0" applyFont="1" applyFill="1"/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2" fillId="0" borderId="1" xfId="0" applyNumberFormat="1" applyFont="1" applyBorder="1"/>
    <xf numFmtId="164" fontId="2" fillId="0" borderId="8" xfId="0" applyNumberFormat="1" applyFont="1" applyBorder="1"/>
    <xf numFmtId="164" fontId="2" fillId="0" borderId="4" xfId="0" applyNumberFormat="1" applyFont="1" applyBorder="1"/>
    <xf numFmtId="164" fontId="2" fillId="0" borderId="7" xfId="0" applyNumberFormat="1" applyFont="1" applyBorder="1"/>
    <xf numFmtId="164" fontId="2" fillId="0" borderId="18" xfId="0" applyNumberFormat="1" applyFont="1" applyBorder="1"/>
    <xf numFmtId="49" fontId="3" fillId="5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49" fontId="3" fillId="5" borderId="10" xfId="0" applyNumberFormat="1" applyFont="1" applyFill="1" applyBorder="1" applyAlignment="1">
      <alignment horizontal="center" textRotation="90" wrapText="1"/>
    </xf>
    <xf numFmtId="49" fontId="3" fillId="5" borderId="11" xfId="0" applyNumberFormat="1" applyFont="1" applyFill="1" applyBorder="1" applyAlignment="1">
      <alignment horizontal="center" textRotation="90" wrapText="1"/>
    </xf>
    <xf numFmtId="0" fontId="10" fillId="2" borderId="0" xfId="0" applyFont="1" applyFill="1"/>
    <xf numFmtId="0" fontId="4" fillId="5" borderId="23" xfId="0" applyFont="1" applyFill="1" applyBorder="1"/>
    <xf numFmtId="1" fontId="5" fillId="3" borderId="24" xfId="0" applyNumberFormat="1" applyFont="1" applyFill="1" applyBorder="1" applyAlignment="1">
      <alignment horizontal="right" vertical="center" wrapText="1"/>
    </xf>
    <xf numFmtId="0" fontId="5" fillId="4" borderId="25" xfId="0" applyFont="1" applyFill="1" applyBorder="1" applyAlignment="1">
      <alignment horizontal="right" vertical="center" wrapText="1"/>
    </xf>
    <xf numFmtId="0" fontId="5" fillId="6" borderId="26" xfId="0" applyFont="1" applyFill="1" applyBorder="1" applyAlignment="1">
      <alignment horizontal="right" vertical="center" wrapText="1"/>
    </xf>
    <xf numFmtId="0" fontId="5" fillId="6" borderId="27" xfId="0" applyFont="1" applyFill="1" applyBorder="1" applyAlignment="1">
      <alignment horizontal="center" vertical="center" wrapText="1"/>
    </xf>
    <xf numFmtId="164" fontId="2" fillId="0" borderId="28" xfId="0" applyNumberFormat="1" applyFont="1" applyBorder="1"/>
    <xf numFmtId="164" fontId="2" fillId="0" borderId="27" xfId="0" applyNumberFormat="1" applyFont="1" applyBorder="1"/>
    <xf numFmtId="164" fontId="5" fillId="6" borderId="28" xfId="0" applyNumberFormat="1" applyFont="1" applyFill="1" applyBorder="1" applyAlignment="1">
      <alignment horizontal="right" vertical="center" wrapText="1"/>
    </xf>
    <xf numFmtId="0" fontId="2" fillId="0" borderId="26" xfId="0" applyFont="1" applyBorder="1"/>
    <xf numFmtId="164" fontId="2" fillId="0" borderId="26" xfId="0" applyNumberFormat="1" applyFont="1" applyBorder="1"/>
    <xf numFmtId="0" fontId="4" fillId="5" borderId="30" xfId="0" applyFont="1" applyFill="1" applyBorder="1"/>
    <xf numFmtId="0" fontId="5" fillId="6" borderId="31" xfId="0" applyFont="1" applyFill="1" applyBorder="1" applyAlignment="1">
      <alignment horizontal="right" vertical="center" wrapText="1"/>
    </xf>
    <xf numFmtId="0" fontId="5" fillId="6" borderId="32" xfId="0" applyFont="1" applyFill="1" applyBorder="1" applyAlignment="1">
      <alignment horizontal="center" vertical="center" wrapText="1"/>
    </xf>
    <xf numFmtId="164" fontId="2" fillId="0" borderId="33" xfId="0" applyNumberFormat="1" applyFont="1" applyBorder="1"/>
    <xf numFmtId="164" fontId="2" fillId="0" borderId="32" xfId="0" applyNumberFormat="1" applyFont="1" applyBorder="1"/>
    <xf numFmtId="164" fontId="5" fillId="6" borderId="33" xfId="0" applyNumberFormat="1" applyFont="1" applyFill="1" applyBorder="1" applyAlignment="1">
      <alignment horizontal="right" vertical="center" wrapText="1"/>
    </xf>
    <xf numFmtId="0" fontId="2" fillId="0" borderId="31" xfId="0" applyFont="1" applyBorder="1"/>
    <xf numFmtId="164" fontId="2" fillId="0" borderId="31" xfId="0" applyNumberFormat="1" applyFont="1" applyBorder="1"/>
    <xf numFmtId="0" fontId="4" fillId="5" borderId="35" xfId="0" applyFont="1" applyFill="1" applyBorder="1"/>
    <xf numFmtId="1" fontId="5" fillId="3" borderId="36" xfId="0" applyNumberFormat="1" applyFont="1" applyFill="1" applyBorder="1" applyAlignment="1">
      <alignment horizontal="right" vertical="center" wrapText="1"/>
    </xf>
    <xf numFmtId="0" fontId="5" fillId="4" borderId="37" xfId="0" applyFont="1" applyFill="1" applyBorder="1" applyAlignment="1">
      <alignment horizontal="right" vertical="center" wrapText="1"/>
    </xf>
    <xf numFmtId="0" fontId="5" fillId="6" borderId="38" xfId="0" applyFont="1" applyFill="1" applyBorder="1" applyAlignment="1">
      <alignment horizontal="right" vertical="center" wrapText="1"/>
    </xf>
    <xf numFmtId="0" fontId="5" fillId="6" borderId="39" xfId="0" applyFont="1" applyFill="1" applyBorder="1" applyAlignment="1">
      <alignment horizontal="center" vertical="center" wrapText="1"/>
    </xf>
    <xf numFmtId="164" fontId="2" fillId="0" borderId="40" xfId="0" applyNumberFormat="1" applyFont="1" applyBorder="1"/>
    <xf numFmtId="164" fontId="2" fillId="0" borderId="39" xfId="0" applyNumberFormat="1" applyFont="1" applyBorder="1"/>
    <xf numFmtId="164" fontId="5" fillId="6" borderId="40" xfId="0" applyNumberFormat="1" applyFont="1" applyFill="1" applyBorder="1" applyAlignment="1">
      <alignment horizontal="right" vertical="center" wrapText="1"/>
    </xf>
    <xf numFmtId="0" fontId="2" fillId="0" borderId="38" xfId="0" applyFont="1" applyBorder="1"/>
    <xf numFmtId="164" fontId="2" fillId="0" borderId="38" xfId="0" applyNumberFormat="1" applyFont="1" applyBorder="1"/>
    <xf numFmtId="0" fontId="5" fillId="6" borderId="26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  <xf numFmtId="0" fontId="5" fillId="6" borderId="3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6" borderId="26" xfId="0" applyFont="1" applyFill="1" applyBorder="1" applyAlignment="1">
      <alignment horizontal="right" vertical="center" wrapText="1"/>
    </xf>
    <xf numFmtId="164" fontId="6" fillId="0" borderId="27" xfId="0" applyNumberFormat="1" applyFont="1" applyBorder="1"/>
    <xf numFmtId="164" fontId="11" fillId="0" borderId="27" xfId="0" applyNumberFormat="1" applyFont="1" applyBorder="1"/>
    <xf numFmtId="0" fontId="6" fillId="0" borderId="26" xfId="0" applyFont="1" applyBorder="1"/>
    <xf numFmtId="164" fontId="6" fillId="6" borderId="1" xfId="0" applyNumberFormat="1" applyFont="1" applyFill="1" applyBorder="1" applyAlignment="1">
      <alignment horizontal="right" vertical="center" wrapText="1"/>
    </xf>
    <xf numFmtId="164" fontId="6" fillId="6" borderId="2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/>
    <xf numFmtId="0" fontId="11" fillId="0" borderId="1" xfId="0" applyFont="1" applyBorder="1"/>
    <xf numFmtId="164" fontId="0" fillId="2" borderId="0" xfId="0" applyNumberFormat="1" applyFill="1"/>
    <xf numFmtId="0" fontId="4" fillId="5" borderId="17" xfId="0" applyFont="1" applyFill="1" applyBorder="1"/>
    <xf numFmtId="1" fontId="5" fillId="3" borderId="43" xfId="0" applyNumberFormat="1" applyFont="1" applyFill="1" applyBorder="1" applyAlignment="1">
      <alignment horizontal="right" vertical="center" wrapText="1"/>
    </xf>
    <xf numFmtId="0" fontId="5" fillId="4" borderId="44" xfId="0" applyFont="1" applyFill="1" applyBorder="1" applyAlignment="1">
      <alignment horizontal="right" vertical="center" wrapText="1"/>
    </xf>
    <xf numFmtId="164" fontId="2" fillId="0" borderId="19" xfId="0" applyNumberFormat="1" applyFont="1" applyBorder="1"/>
    <xf numFmtId="49" fontId="3" fillId="5" borderId="10" xfId="0" applyNumberFormat="1" applyFont="1" applyFill="1" applyBorder="1" applyAlignment="1">
      <alignment horizontal="center" textRotation="90" wrapText="1"/>
    </xf>
    <xf numFmtId="49" fontId="3" fillId="5" borderId="13" xfId="0" applyNumberFormat="1" applyFont="1" applyFill="1" applyBorder="1" applyAlignment="1">
      <alignment horizontal="center" textRotation="90" wrapText="1"/>
    </xf>
    <xf numFmtId="49" fontId="3" fillId="5" borderId="11" xfId="0" applyNumberFormat="1" applyFont="1" applyFill="1" applyBorder="1" applyAlignment="1">
      <alignment horizontal="center" textRotation="90" wrapText="1"/>
    </xf>
    <xf numFmtId="49" fontId="3" fillId="5" borderId="12" xfId="0" applyNumberFormat="1" applyFont="1" applyFill="1" applyBorder="1" applyAlignment="1">
      <alignment horizontal="center" textRotation="90" wrapText="1"/>
    </xf>
    <xf numFmtId="49" fontId="3" fillId="5" borderId="42" xfId="0" applyNumberFormat="1" applyFont="1" applyFill="1" applyBorder="1" applyAlignment="1">
      <alignment horizontal="center" textRotation="90" wrapText="1"/>
    </xf>
    <xf numFmtId="49" fontId="3" fillId="5" borderId="20" xfId="0" applyNumberFormat="1" applyFont="1" applyFill="1" applyBorder="1" applyAlignment="1">
      <alignment horizontal="center" vertical="center" wrapText="1"/>
    </xf>
    <xf numFmtId="49" fontId="3" fillId="5" borderId="21" xfId="0" applyNumberFormat="1" applyFont="1" applyFill="1" applyBorder="1" applyAlignment="1">
      <alignment horizontal="center" vertical="center" wrapText="1"/>
    </xf>
    <xf numFmtId="49" fontId="3" fillId="5" borderId="22" xfId="0" applyNumberFormat="1" applyFont="1" applyFill="1" applyBorder="1" applyAlignment="1">
      <alignment horizontal="center" vertical="center" wrapText="1"/>
    </xf>
    <xf numFmtId="0" fontId="6" fillId="0" borderId="38" xfId="0" applyFont="1" applyBorder="1"/>
    <xf numFmtId="164" fontId="6" fillId="0" borderId="39" xfId="0" applyNumberFormat="1" applyFont="1" applyBorder="1"/>
    <xf numFmtId="0" fontId="6" fillId="0" borderId="31" xfId="0" applyFont="1" applyBorder="1"/>
    <xf numFmtId="164" fontId="6" fillId="0" borderId="32" xfId="0" applyNumberFormat="1" applyFont="1" applyBorder="1"/>
    <xf numFmtId="0" fontId="6" fillId="0" borderId="4" xfId="0" applyFont="1" applyBorder="1"/>
    <xf numFmtId="164" fontId="6" fillId="0" borderId="19" xfId="0" applyNumberFormat="1" applyFont="1" applyBorder="1"/>
    <xf numFmtId="0" fontId="11" fillId="0" borderId="38" xfId="0" applyFont="1" applyBorder="1"/>
    <xf numFmtId="164" fontId="11" fillId="0" borderId="38" xfId="0" applyNumberFormat="1" applyFont="1" applyBorder="1"/>
    <xf numFmtId="164" fontId="11" fillId="0" borderId="39" xfId="0" applyNumberFormat="1" applyFont="1" applyBorder="1"/>
    <xf numFmtId="0" fontId="11" fillId="0" borderId="26" xfId="0" applyFont="1" applyBorder="1"/>
    <xf numFmtId="164" fontId="11" fillId="0" borderId="26" xfId="0" applyNumberFormat="1" applyFont="1" applyBorder="1"/>
    <xf numFmtId="0" fontId="11" fillId="0" borderId="31" xfId="0" applyFont="1" applyBorder="1"/>
    <xf numFmtId="164" fontId="11" fillId="0" borderId="31" xfId="0" applyNumberFormat="1" applyFont="1" applyBorder="1"/>
    <xf numFmtId="164" fontId="11" fillId="0" borderId="32" xfId="0" applyNumberFormat="1" applyFont="1" applyBorder="1"/>
    <xf numFmtId="164" fontId="11" fillId="0" borderId="1" xfId="0" applyNumberFormat="1" applyFont="1" applyBorder="1"/>
    <xf numFmtId="164" fontId="11" fillId="0" borderId="8" xfId="0" applyNumberFormat="1" applyFont="1" applyBorder="1"/>
    <xf numFmtId="0" fontId="11" fillId="0" borderId="4" xfId="0" applyFont="1" applyBorder="1"/>
    <xf numFmtId="164" fontId="11" fillId="0" borderId="4" xfId="0" applyNumberFormat="1" applyFont="1" applyBorder="1"/>
    <xf numFmtId="164" fontId="11" fillId="0" borderId="19" xfId="0" applyNumberFormat="1" applyFont="1" applyBorder="1"/>
    <xf numFmtId="0" fontId="12" fillId="5" borderId="2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16" fontId="11" fillId="6" borderId="40" xfId="0" applyNumberFormat="1" applyFont="1" applyFill="1" applyBorder="1"/>
    <xf numFmtId="16" fontId="11" fillId="6" borderId="38" xfId="0" applyNumberFormat="1" applyFont="1" applyFill="1" applyBorder="1"/>
    <xf numFmtId="0" fontId="11" fillId="6" borderId="38" xfId="0" applyFont="1" applyFill="1" applyBorder="1"/>
    <xf numFmtId="0" fontId="11" fillId="6" borderId="40" xfId="0" applyFont="1" applyFill="1" applyBorder="1"/>
    <xf numFmtId="0" fontId="11" fillId="6" borderId="41" xfId="0" applyFont="1" applyFill="1" applyBorder="1"/>
    <xf numFmtId="16" fontId="11" fillId="6" borderId="28" xfId="0" applyNumberFormat="1" applyFont="1" applyFill="1" applyBorder="1"/>
    <xf numFmtId="16" fontId="11" fillId="6" borderId="26" xfId="0" applyNumberFormat="1" applyFont="1" applyFill="1" applyBorder="1"/>
    <xf numFmtId="0" fontId="11" fillId="6" borderId="26" xfId="0" applyFont="1" applyFill="1" applyBorder="1"/>
    <xf numFmtId="0" fontId="11" fillId="6" borderId="28" xfId="0" applyFont="1" applyFill="1" applyBorder="1"/>
    <xf numFmtId="0" fontId="11" fillId="6" borderId="29" xfId="0" applyFont="1" applyFill="1" applyBorder="1"/>
    <xf numFmtId="16" fontId="11" fillId="6" borderId="33" xfId="0" applyNumberFormat="1" applyFont="1" applyFill="1" applyBorder="1"/>
    <xf numFmtId="16" fontId="11" fillId="6" borderId="31" xfId="0" applyNumberFormat="1" applyFont="1" applyFill="1" applyBorder="1"/>
    <xf numFmtId="0" fontId="11" fillId="6" borderId="31" xfId="0" applyFont="1" applyFill="1" applyBorder="1"/>
    <xf numFmtId="0" fontId="11" fillId="6" borderId="33" xfId="0" applyFont="1" applyFill="1" applyBorder="1"/>
    <xf numFmtId="0" fontId="11" fillId="6" borderId="34" xfId="0" applyFont="1" applyFill="1" applyBorder="1"/>
    <xf numFmtId="16" fontId="11" fillId="6" borderId="7" xfId="0" applyNumberFormat="1" applyFont="1" applyFill="1" applyBorder="1"/>
    <xf numFmtId="16" fontId="11" fillId="6" borderId="1" xfId="0" applyNumberFormat="1" applyFont="1" applyFill="1" applyBorder="1"/>
    <xf numFmtId="0" fontId="11" fillId="6" borderId="1" xfId="0" applyFont="1" applyFill="1" applyBorder="1"/>
    <xf numFmtId="0" fontId="11" fillId="6" borderId="7" xfId="0" applyFont="1" applyFill="1" applyBorder="1"/>
    <xf numFmtId="0" fontId="11" fillId="6" borderId="3" xfId="0" applyFont="1" applyFill="1" applyBorder="1"/>
    <xf numFmtId="16" fontId="11" fillId="6" borderId="18" xfId="0" applyNumberFormat="1" applyFont="1" applyFill="1" applyBorder="1"/>
    <xf numFmtId="16" fontId="11" fillId="6" borderId="4" xfId="0" applyNumberFormat="1" applyFont="1" applyFill="1" applyBorder="1"/>
    <xf numFmtId="0" fontId="11" fillId="6" borderId="4" xfId="0" applyFont="1" applyFill="1" applyBorder="1"/>
    <xf numFmtId="0" fontId="11" fillId="6" borderId="18" xfId="0" applyFont="1" applyFill="1" applyBorder="1"/>
    <xf numFmtId="0" fontId="11" fillId="6" borderId="5" xfId="0" applyFont="1" applyFill="1" applyBorder="1"/>
    <xf numFmtId="1" fontId="11" fillId="6" borderId="40" xfId="0" applyNumberFormat="1" applyFont="1" applyFill="1" applyBorder="1" applyAlignment="1">
      <alignment horizontal="right" vertical="center" wrapText="1"/>
    </xf>
    <xf numFmtId="1" fontId="11" fillId="6" borderId="38" xfId="0" applyNumberFormat="1" applyFont="1" applyFill="1" applyBorder="1" applyAlignment="1">
      <alignment horizontal="right" vertical="center" wrapText="1"/>
    </xf>
    <xf numFmtId="0" fontId="11" fillId="0" borderId="39" xfId="0" applyFont="1" applyBorder="1"/>
    <xf numFmtId="1" fontId="11" fillId="6" borderId="28" xfId="0" applyNumberFormat="1" applyFont="1" applyFill="1" applyBorder="1" applyAlignment="1">
      <alignment horizontal="right" vertical="center" wrapText="1"/>
    </xf>
    <xf numFmtId="1" fontId="11" fillId="6" borderId="26" xfId="0" applyNumberFormat="1" applyFont="1" applyFill="1" applyBorder="1" applyAlignment="1">
      <alignment horizontal="right" vertical="center" wrapText="1"/>
    </xf>
    <xf numFmtId="0" fontId="11" fillId="0" borderId="27" xfId="0" applyFont="1" applyBorder="1"/>
    <xf numFmtId="1" fontId="11" fillId="6" borderId="33" xfId="0" applyNumberFormat="1" applyFont="1" applyFill="1" applyBorder="1" applyAlignment="1">
      <alignment horizontal="right" vertical="center" wrapText="1"/>
    </xf>
    <xf numFmtId="1" fontId="11" fillId="6" borderId="31" xfId="0" applyNumberFormat="1" applyFont="1" applyFill="1" applyBorder="1" applyAlignment="1">
      <alignment horizontal="right" vertical="center" wrapText="1"/>
    </xf>
    <xf numFmtId="0" fontId="11" fillId="0" borderId="32" xfId="0" applyFont="1" applyBorder="1"/>
    <xf numFmtId="1" fontId="11" fillId="6" borderId="7" xfId="0" applyNumberFormat="1" applyFont="1" applyFill="1" applyBorder="1" applyAlignment="1">
      <alignment horizontal="right" vertical="center" wrapText="1"/>
    </xf>
    <xf numFmtId="164" fontId="11" fillId="6" borderId="1" xfId="0" applyNumberFormat="1" applyFont="1" applyFill="1" applyBorder="1" applyAlignment="1">
      <alignment horizontal="right" vertical="center" wrapText="1"/>
    </xf>
    <xf numFmtId="0" fontId="11" fillId="0" borderId="8" xfId="0" applyFont="1" applyBorder="1"/>
    <xf numFmtId="1" fontId="11" fillId="6" borderId="1" xfId="0" applyNumberFormat="1" applyFont="1" applyFill="1" applyBorder="1" applyAlignment="1">
      <alignment horizontal="right" vertical="center" wrapText="1"/>
    </xf>
    <xf numFmtId="1" fontId="11" fillId="6" borderId="18" xfId="0" applyNumberFormat="1" applyFont="1" applyFill="1" applyBorder="1" applyAlignment="1">
      <alignment horizontal="right" vertical="center" wrapText="1"/>
    </xf>
    <xf numFmtId="1" fontId="11" fillId="6" borderId="4" xfId="0" applyNumberFormat="1" applyFont="1" applyFill="1" applyBorder="1" applyAlignment="1">
      <alignment horizontal="right" vertical="center" wrapText="1"/>
    </xf>
    <xf numFmtId="0" fontId="11" fillId="0" borderId="19" xfId="0" applyFont="1" applyBorder="1"/>
    <xf numFmtId="49" fontId="3" fillId="5" borderId="45" xfId="0" applyNumberFormat="1" applyFont="1" applyFill="1" applyBorder="1" applyAlignment="1">
      <alignment horizontal="center" textRotation="90" wrapText="1"/>
    </xf>
    <xf numFmtId="164" fontId="6" fillId="6" borderId="38" xfId="0" applyNumberFormat="1" applyFont="1" applyFill="1" applyBorder="1" applyAlignment="1">
      <alignment horizontal="right" vertical="center" wrapText="1"/>
    </xf>
    <xf numFmtId="164" fontId="6" fillId="6" borderId="31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164" fontId="11" fillId="6" borderId="38" xfId="0" applyNumberFormat="1" applyFont="1" applyFill="1" applyBorder="1" applyAlignment="1">
      <alignment horizontal="right" vertical="center" wrapText="1"/>
    </xf>
    <xf numFmtId="164" fontId="11" fillId="6" borderId="26" xfId="0" applyNumberFormat="1" applyFont="1" applyFill="1" applyBorder="1" applyAlignment="1">
      <alignment horizontal="right" vertical="center" wrapText="1"/>
    </xf>
    <xf numFmtId="164" fontId="11" fillId="6" borderId="31" xfId="0" applyNumberFormat="1" applyFont="1" applyFill="1" applyBorder="1" applyAlignment="1">
      <alignment horizontal="right" vertical="center" wrapText="1"/>
    </xf>
    <xf numFmtId="164" fontId="11" fillId="6" borderId="4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Y25"/>
  <sheetViews>
    <sheetView tabSelected="1" zoomScale="170" zoomScaleNormal="170" workbookViewId="0">
      <selection activeCell="AH15" sqref="AH15"/>
    </sheetView>
  </sheetViews>
  <sheetFormatPr defaultRowHeight="14.4" x14ac:dyDescent="0.3"/>
  <cols>
    <col min="1" max="1" width="2.88671875" style="18" customWidth="1"/>
    <col min="2" max="2" width="10.88671875" customWidth="1"/>
    <col min="3" max="9" width="2.88671875" customWidth="1"/>
    <col min="10" max="10" width="2.6640625" style="3" customWidth="1"/>
    <col min="11" max="12" width="3" customWidth="1"/>
    <col min="13" max="15" width="3.33203125" customWidth="1"/>
    <col min="16" max="21" width="2.88671875" customWidth="1"/>
    <col min="22" max="24" width="3.33203125" customWidth="1"/>
    <col min="25" max="25" width="2.88671875" customWidth="1"/>
    <col min="26" max="34" width="3.109375" customWidth="1"/>
    <col min="35" max="36" width="4.88671875" customWidth="1"/>
    <col min="37" max="38" width="2.6640625" customWidth="1"/>
    <col min="39" max="46" width="3.109375" customWidth="1"/>
    <col min="47" max="47" width="1.88671875" customWidth="1"/>
    <col min="48" max="48" width="2.33203125" customWidth="1"/>
    <col min="49" max="49" width="2.109375" style="18" customWidth="1"/>
  </cols>
  <sheetData>
    <row r="1" spans="1:49" s="18" customFormat="1" x14ac:dyDescent="0.3">
      <c r="J1" s="21"/>
    </row>
    <row r="2" spans="1:49" s="18" customFormat="1" ht="13.5" customHeight="1" thickBot="1" x14ac:dyDescent="0.35">
      <c r="B2" s="35" t="s">
        <v>33</v>
      </c>
      <c r="J2" s="21"/>
    </row>
    <row r="3" spans="1:49" s="2" customFormat="1" ht="20.25" customHeight="1" thickBot="1" x14ac:dyDescent="0.25">
      <c r="A3" s="19"/>
      <c r="B3" s="31" t="s">
        <v>7</v>
      </c>
      <c r="C3" s="86" t="s">
        <v>9</v>
      </c>
      <c r="D3" s="87"/>
      <c r="E3" s="87"/>
      <c r="F3" s="87"/>
      <c r="G3" s="87"/>
      <c r="H3" s="87"/>
      <c r="I3" s="87"/>
      <c r="J3" s="88"/>
      <c r="K3" s="81"/>
      <c r="L3" s="84"/>
      <c r="M3" s="86" t="s">
        <v>28</v>
      </c>
      <c r="N3" s="87"/>
      <c r="O3" s="87"/>
      <c r="P3" s="87"/>
      <c r="Q3" s="87"/>
      <c r="R3" s="87"/>
      <c r="S3" s="87"/>
      <c r="T3" s="87"/>
      <c r="U3" s="87"/>
      <c r="V3" s="87"/>
      <c r="W3" s="87"/>
      <c r="X3" s="88"/>
      <c r="Y3" s="86" t="s">
        <v>29</v>
      </c>
      <c r="Z3" s="87"/>
      <c r="AA3" s="87"/>
      <c r="AB3" s="87"/>
      <c r="AC3" s="87"/>
      <c r="AD3" s="87"/>
      <c r="AE3" s="87"/>
      <c r="AF3" s="87"/>
      <c r="AG3" s="87"/>
      <c r="AH3" s="88"/>
      <c r="AI3" s="86" t="s">
        <v>30</v>
      </c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8"/>
      <c r="AU3" s="81"/>
      <c r="AV3" s="82"/>
      <c r="AW3" s="19"/>
    </row>
    <row r="4" spans="1:49" s="2" customFormat="1" ht="123.45" customHeight="1" x14ac:dyDescent="0.2">
      <c r="A4" s="19"/>
      <c r="B4" s="4" t="s">
        <v>31</v>
      </c>
      <c r="C4" s="33" t="s">
        <v>45</v>
      </c>
      <c r="D4" s="34" t="s">
        <v>8</v>
      </c>
      <c r="E4" s="83" t="s">
        <v>10</v>
      </c>
      <c r="F4" s="83"/>
      <c r="G4" s="83"/>
      <c r="H4" s="83"/>
      <c r="I4" s="85"/>
      <c r="J4" s="84"/>
      <c r="K4" s="81" t="s">
        <v>11</v>
      </c>
      <c r="L4" s="84"/>
      <c r="M4" s="81" t="s">
        <v>12</v>
      </c>
      <c r="N4" s="151"/>
      <c r="O4" s="83"/>
      <c r="P4" s="83" t="s">
        <v>13</v>
      </c>
      <c r="Q4" s="83"/>
      <c r="R4" s="83"/>
      <c r="S4" s="83" t="s">
        <v>14</v>
      </c>
      <c r="T4" s="83"/>
      <c r="U4" s="83"/>
      <c r="V4" s="83" t="s">
        <v>15</v>
      </c>
      <c r="W4" s="85"/>
      <c r="X4" s="84"/>
      <c r="Y4" s="81" t="s">
        <v>16</v>
      </c>
      <c r="Z4" s="83"/>
      <c r="AA4" s="83" t="s">
        <v>17</v>
      </c>
      <c r="AB4" s="83"/>
      <c r="AC4" s="83" t="s">
        <v>18</v>
      </c>
      <c r="AD4" s="83"/>
      <c r="AE4" s="83" t="s">
        <v>19</v>
      </c>
      <c r="AF4" s="83"/>
      <c r="AG4" s="83" t="s">
        <v>20</v>
      </c>
      <c r="AH4" s="84"/>
      <c r="AI4" s="81" t="s">
        <v>21</v>
      </c>
      <c r="AJ4" s="83"/>
      <c r="AK4" s="83" t="s">
        <v>22</v>
      </c>
      <c r="AL4" s="83"/>
      <c r="AM4" s="83" t="s">
        <v>23</v>
      </c>
      <c r="AN4" s="83"/>
      <c r="AO4" s="83" t="s">
        <v>24</v>
      </c>
      <c r="AP4" s="83"/>
      <c r="AQ4" s="83" t="s">
        <v>25</v>
      </c>
      <c r="AR4" s="83"/>
      <c r="AS4" s="83" t="s">
        <v>26</v>
      </c>
      <c r="AT4" s="84"/>
      <c r="AU4" s="81" t="s">
        <v>27</v>
      </c>
      <c r="AV4" s="82"/>
      <c r="AW4" s="19"/>
    </row>
    <row r="5" spans="1:49" s="25" customFormat="1" ht="11.1" customHeight="1" x14ac:dyDescent="0.3">
      <c r="A5" s="22"/>
      <c r="B5" s="23"/>
      <c r="C5" s="24" t="s">
        <v>3</v>
      </c>
      <c r="D5" s="24" t="s">
        <v>3</v>
      </c>
      <c r="E5" s="24">
        <v>2018</v>
      </c>
      <c r="F5" s="24">
        <v>2017</v>
      </c>
      <c r="G5" s="24">
        <v>2016</v>
      </c>
      <c r="H5" s="24">
        <v>2015</v>
      </c>
      <c r="I5" s="24">
        <v>2014</v>
      </c>
      <c r="J5" s="24">
        <v>2013</v>
      </c>
      <c r="K5" s="24">
        <v>2018</v>
      </c>
      <c r="L5" s="24">
        <v>2017</v>
      </c>
      <c r="M5" s="24">
        <v>2018</v>
      </c>
      <c r="N5" s="24">
        <v>2017</v>
      </c>
      <c r="O5" s="24">
        <v>2017</v>
      </c>
      <c r="P5" s="24">
        <v>2018</v>
      </c>
      <c r="Q5" s="24">
        <v>2017</v>
      </c>
      <c r="R5" s="24">
        <v>2017</v>
      </c>
      <c r="S5" s="24">
        <v>2018</v>
      </c>
      <c r="T5" s="24">
        <v>2017</v>
      </c>
      <c r="U5" s="24">
        <v>2017</v>
      </c>
      <c r="V5" s="24">
        <v>2018</v>
      </c>
      <c r="W5" s="24">
        <v>2017</v>
      </c>
      <c r="X5" s="24">
        <v>2017</v>
      </c>
      <c r="Y5" s="24">
        <v>2018</v>
      </c>
      <c r="Z5" s="24">
        <v>2017</v>
      </c>
      <c r="AA5" s="24">
        <v>2018</v>
      </c>
      <c r="AB5" s="24">
        <v>2017</v>
      </c>
      <c r="AC5" s="24">
        <v>2018</v>
      </c>
      <c r="AD5" s="24">
        <v>2017</v>
      </c>
      <c r="AE5" s="24">
        <v>2018</v>
      </c>
      <c r="AF5" s="24">
        <v>2017</v>
      </c>
      <c r="AG5" s="24">
        <v>2018</v>
      </c>
      <c r="AH5" s="24">
        <v>2017</v>
      </c>
      <c r="AI5" s="108">
        <v>2018</v>
      </c>
      <c r="AJ5" s="108">
        <v>2017</v>
      </c>
      <c r="AK5" s="108">
        <v>2018</v>
      </c>
      <c r="AL5" s="108">
        <v>2017</v>
      </c>
      <c r="AM5" s="108">
        <v>2018</v>
      </c>
      <c r="AN5" s="108">
        <v>2017</v>
      </c>
      <c r="AO5" s="108">
        <v>2018</v>
      </c>
      <c r="AP5" s="108">
        <v>2017</v>
      </c>
      <c r="AQ5" s="108">
        <v>2018</v>
      </c>
      <c r="AR5" s="108">
        <v>2017</v>
      </c>
      <c r="AS5" s="108">
        <v>2018</v>
      </c>
      <c r="AT5" s="108">
        <v>2017</v>
      </c>
      <c r="AU5" s="108" t="s">
        <v>4</v>
      </c>
      <c r="AV5" s="109" t="s">
        <v>5</v>
      </c>
      <c r="AW5" s="22"/>
    </row>
    <row r="6" spans="1:49" s="1" customFormat="1" ht="10.199999999999999" x14ac:dyDescent="0.2">
      <c r="A6" s="20"/>
      <c r="B6" s="54" t="s">
        <v>2</v>
      </c>
      <c r="C6" s="55">
        <v>100</v>
      </c>
      <c r="D6" s="56">
        <f t="shared" ref="D6" si="0">AVERAGE(E6:J6)</f>
        <v>100</v>
      </c>
      <c r="E6" s="57">
        <v>100</v>
      </c>
      <c r="F6" s="57">
        <v>100</v>
      </c>
      <c r="G6" s="57">
        <v>100</v>
      </c>
      <c r="H6" s="57">
        <v>100</v>
      </c>
      <c r="I6" s="66">
        <v>100</v>
      </c>
      <c r="J6" s="58">
        <v>100</v>
      </c>
      <c r="K6" s="59">
        <v>1.5</v>
      </c>
      <c r="L6" s="60">
        <v>10.5</v>
      </c>
      <c r="M6" s="61">
        <v>12.1</v>
      </c>
      <c r="N6" s="155">
        <v>11.4</v>
      </c>
      <c r="O6" s="152">
        <v>11.4</v>
      </c>
      <c r="P6" s="62">
        <v>98</v>
      </c>
      <c r="Q6" s="62">
        <v>94</v>
      </c>
      <c r="R6" s="89">
        <v>93</v>
      </c>
      <c r="S6" s="62">
        <v>88</v>
      </c>
      <c r="T6" s="95">
        <v>79</v>
      </c>
      <c r="U6" s="89">
        <v>76</v>
      </c>
      <c r="V6" s="63">
        <v>72.5</v>
      </c>
      <c r="W6" s="60">
        <v>64.400000000000006</v>
      </c>
      <c r="X6" s="90">
        <v>62.3</v>
      </c>
      <c r="Y6" s="135">
        <v>0</v>
      </c>
      <c r="Z6" s="136">
        <v>0</v>
      </c>
      <c r="AA6" s="95">
        <v>4.7</v>
      </c>
      <c r="AB6" s="95">
        <v>17</v>
      </c>
      <c r="AC6" s="95" t="s">
        <v>0</v>
      </c>
      <c r="AD6" s="95">
        <v>0.01</v>
      </c>
      <c r="AE6" s="95">
        <v>0</v>
      </c>
      <c r="AF6" s="95">
        <v>0.6</v>
      </c>
      <c r="AG6" s="95" t="s">
        <v>0</v>
      </c>
      <c r="AH6" s="137">
        <v>14</v>
      </c>
      <c r="AI6" s="110">
        <v>43668</v>
      </c>
      <c r="AJ6" s="111">
        <v>43682</v>
      </c>
      <c r="AK6" s="112">
        <v>59</v>
      </c>
      <c r="AL6" s="112">
        <v>61</v>
      </c>
      <c r="AM6" s="95">
        <v>1</v>
      </c>
      <c r="AN6" s="95">
        <v>1.7</v>
      </c>
      <c r="AO6" s="95" t="s">
        <v>0</v>
      </c>
      <c r="AP6" s="95">
        <v>1</v>
      </c>
      <c r="AQ6" s="95">
        <v>0</v>
      </c>
      <c r="AR6" s="96">
        <v>2</v>
      </c>
      <c r="AS6" s="95">
        <v>6</v>
      </c>
      <c r="AT6" s="97">
        <v>4.8</v>
      </c>
      <c r="AU6" s="113" t="s">
        <v>0</v>
      </c>
      <c r="AV6" s="114" t="s">
        <v>0</v>
      </c>
      <c r="AW6" s="20"/>
    </row>
    <row r="7" spans="1:49" s="1" customFormat="1" ht="10.199999999999999" x14ac:dyDescent="0.2">
      <c r="A7" s="20"/>
      <c r="B7" s="36" t="s">
        <v>34</v>
      </c>
      <c r="C7" s="37">
        <f>AVERAGE(E7:F7)</f>
        <v>98.5</v>
      </c>
      <c r="D7" s="38">
        <f>AVERAGE(E7:J7)</f>
        <v>100.16666666666667</v>
      </c>
      <c r="E7" s="39">
        <v>98</v>
      </c>
      <c r="F7" s="39">
        <v>99</v>
      </c>
      <c r="G7" s="39">
        <v>98</v>
      </c>
      <c r="H7" s="39">
        <v>100</v>
      </c>
      <c r="I7" s="64">
        <v>103</v>
      </c>
      <c r="J7" s="6">
        <v>103</v>
      </c>
      <c r="K7" s="41">
        <v>0.9</v>
      </c>
      <c r="L7" s="42">
        <v>10.9</v>
      </c>
      <c r="M7" s="43">
        <v>12.3</v>
      </c>
      <c r="N7" s="156">
        <v>11.4</v>
      </c>
      <c r="O7" s="73">
        <v>11.2</v>
      </c>
      <c r="P7" s="44">
        <v>99</v>
      </c>
      <c r="Q7" s="44">
        <v>95</v>
      </c>
      <c r="R7" s="71">
        <v>94</v>
      </c>
      <c r="S7" s="44">
        <v>92</v>
      </c>
      <c r="T7" s="98">
        <v>81</v>
      </c>
      <c r="U7" s="71">
        <v>77</v>
      </c>
      <c r="V7" s="45">
        <v>71.400000000000006</v>
      </c>
      <c r="W7" s="42">
        <v>64.099999999999994</v>
      </c>
      <c r="X7" s="69">
        <v>62.7</v>
      </c>
      <c r="Y7" s="138">
        <v>0</v>
      </c>
      <c r="Z7" s="139">
        <v>0</v>
      </c>
      <c r="AA7" s="98">
        <v>10</v>
      </c>
      <c r="AB7" s="98">
        <v>18</v>
      </c>
      <c r="AC7" s="98">
        <v>0.1</v>
      </c>
      <c r="AD7" s="98">
        <v>0.1</v>
      </c>
      <c r="AE7" s="98">
        <v>0</v>
      </c>
      <c r="AF7" s="98">
        <v>0.05</v>
      </c>
      <c r="AG7" s="98">
        <v>14</v>
      </c>
      <c r="AH7" s="140">
        <v>14</v>
      </c>
      <c r="AI7" s="115">
        <v>43667</v>
      </c>
      <c r="AJ7" s="116">
        <v>43683</v>
      </c>
      <c r="AK7" s="117">
        <v>51</v>
      </c>
      <c r="AL7" s="117">
        <v>57</v>
      </c>
      <c r="AM7" s="98">
        <v>0</v>
      </c>
      <c r="AN7" s="98">
        <v>1.1000000000000001</v>
      </c>
      <c r="AO7" s="98" t="s">
        <v>0</v>
      </c>
      <c r="AP7" s="98">
        <v>0</v>
      </c>
      <c r="AQ7" s="98">
        <v>2</v>
      </c>
      <c r="AR7" s="99">
        <v>1</v>
      </c>
      <c r="AS7" s="98">
        <v>1</v>
      </c>
      <c r="AT7" s="70">
        <v>2</v>
      </c>
      <c r="AU7" s="118" t="s">
        <v>1</v>
      </c>
      <c r="AV7" s="119" t="s">
        <v>1</v>
      </c>
      <c r="AW7" s="20"/>
    </row>
    <row r="8" spans="1:49" s="1" customFormat="1" ht="10.199999999999999" x14ac:dyDescent="0.2">
      <c r="A8" s="20"/>
      <c r="B8" s="46" t="s">
        <v>35</v>
      </c>
      <c r="C8" s="37">
        <f>AVERAGE(E8:F8)</f>
        <v>100.5</v>
      </c>
      <c r="D8" s="38">
        <f t="shared" ref="D8:D17" si="1">AVERAGE(E8:J8)</f>
        <v>102.66666666666667</v>
      </c>
      <c r="E8" s="47">
        <v>98</v>
      </c>
      <c r="F8" s="47">
        <v>103</v>
      </c>
      <c r="G8" s="47">
        <v>102</v>
      </c>
      <c r="H8" s="47">
        <v>103</v>
      </c>
      <c r="I8" s="65">
        <v>104</v>
      </c>
      <c r="J8" s="48">
        <v>106</v>
      </c>
      <c r="K8" s="49">
        <v>1.3</v>
      </c>
      <c r="L8" s="50">
        <v>11.1</v>
      </c>
      <c r="M8" s="51">
        <v>12.1</v>
      </c>
      <c r="N8" s="157">
        <v>11.3</v>
      </c>
      <c r="O8" s="153">
        <v>11.1</v>
      </c>
      <c r="P8" s="52">
        <v>99</v>
      </c>
      <c r="Q8" s="52">
        <v>96</v>
      </c>
      <c r="R8" s="91">
        <v>96</v>
      </c>
      <c r="S8" s="52">
        <v>93</v>
      </c>
      <c r="T8" s="100">
        <v>86</v>
      </c>
      <c r="U8" s="91">
        <v>83</v>
      </c>
      <c r="V8" s="53">
        <v>72</v>
      </c>
      <c r="W8" s="50">
        <v>64.900000000000006</v>
      </c>
      <c r="X8" s="92">
        <v>63</v>
      </c>
      <c r="Y8" s="141">
        <v>0</v>
      </c>
      <c r="Z8" s="142">
        <v>0</v>
      </c>
      <c r="AA8" s="100">
        <v>7</v>
      </c>
      <c r="AB8" s="100">
        <v>16</v>
      </c>
      <c r="AC8" s="100">
        <v>1</v>
      </c>
      <c r="AD8" s="100">
        <v>1</v>
      </c>
      <c r="AE8" s="100">
        <v>8</v>
      </c>
      <c r="AF8" s="100">
        <v>1</v>
      </c>
      <c r="AG8" s="100">
        <v>16</v>
      </c>
      <c r="AH8" s="143">
        <v>16</v>
      </c>
      <c r="AI8" s="120">
        <v>43668</v>
      </c>
      <c r="AJ8" s="121">
        <v>43682</v>
      </c>
      <c r="AK8" s="122">
        <v>58</v>
      </c>
      <c r="AL8" s="122">
        <v>59</v>
      </c>
      <c r="AM8" s="100">
        <v>3</v>
      </c>
      <c r="AN8" s="100">
        <v>2.2000000000000002</v>
      </c>
      <c r="AO8" s="100">
        <v>1</v>
      </c>
      <c r="AP8" s="100">
        <v>3</v>
      </c>
      <c r="AQ8" s="100">
        <v>1</v>
      </c>
      <c r="AR8" s="101">
        <v>4.5</v>
      </c>
      <c r="AS8" s="100">
        <v>4</v>
      </c>
      <c r="AT8" s="102">
        <v>4</v>
      </c>
      <c r="AU8" s="123" t="s">
        <v>1</v>
      </c>
      <c r="AV8" s="124" t="s">
        <v>1</v>
      </c>
      <c r="AW8" s="20"/>
    </row>
    <row r="9" spans="1:49" s="1" customFormat="1" ht="10.199999999999999" x14ac:dyDescent="0.2">
      <c r="A9" s="20"/>
      <c r="B9" s="5" t="s">
        <v>40</v>
      </c>
      <c r="C9" s="37">
        <f t="shared" ref="C9:C17" si="2">AVERAGE(E9:F9)</f>
        <v>103</v>
      </c>
      <c r="D9" s="38">
        <f t="shared" si="1"/>
        <v>103</v>
      </c>
      <c r="E9" s="39">
        <v>101</v>
      </c>
      <c r="F9" s="68">
        <v>105</v>
      </c>
      <c r="G9" s="39"/>
      <c r="H9" s="39"/>
      <c r="I9" s="39"/>
      <c r="J9" s="40"/>
      <c r="K9" s="41">
        <v>1.7</v>
      </c>
      <c r="L9" s="70" t="s">
        <v>0</v>
      </c>
      <c r="M9" s="43">
        <v>12.6</v>
      </c>
      <c r="N9" s="156" t="s">
        <v>0</v>
      </c>
      <c r="O9" s="73">
        <v>10.9</v>
      </c>
      <c r="P9" s="44">
        <v>99</v>
      </c>
      <c r="Q9" s="44" t="s">
        <v>0</v>
      </c>
      <c r="R9" s="71">
        <v>95</v>
      </c>
      <c r="S9" s="44">
        <v>95</v>
      </c>
      <c r="T9" s="98" t="s">
        <v>0</v>
      </c>
      <c r="U9" s="71">
        <v>82</v>
      </c>
      <c r="V9" s="45">
        <v>70.7</v>
      </c>
      <c r="W9" s="69"/>
      <c r="X9" s="69">
        <v>62.7</v>
      </c>
      <c r="Y9" s="138">
        <v>0</v>
      </c>
      <c r="Z9" s="139">
        <v>0</v>
      </c>
      <c r="AA9" s="98">
        <v>27</v>
      </c>
      <c r="AB9" s="98">
        <v>29</v>
      </c>
      <c r="AC9" s="98" t="s">
        <v>0</v>
      </c>
      <c r="AD9" s="98">
        <v>1.6</v>
      </c>
      <c r="AE9" s="98">
        <v>0</v>
      </c>
      <c r="AF9" s="98">
        <v>0.3</v>
      </c>
      <c r="AG9" s="98" t="s">
        <v>0</v>
      </c>
      <c r="AH9" s="140">
        <v>20</v>
      </c>
      <c r="AI9" s="115">
        <v>43666</v>
      </c>
      <c r="AJ9" s="116">
        <v>43681</v>
      </c>
      <c r="AK9" s="117">
        <v>54</v>
      </c>
      <c r="AL9" s="117">
        <v>60</v>
      </c>
      <c r="AM9" s="98" t="s">
        <v>0</v>
      </c>
      <c r="AN9" s="98" t="s">
        <v>0</v>
      </c>
      <c r="AO9" s="98" t="s">
        <v>0</v>
      </c>
      <c r="AP9" s="98">
        <v>2</v>
      </c>
      <c r="AQ9" s="98">
        <v>2</v>
      </c>
      <c r="AR9" s="99">
        <v>2</v>
      </c>
      <c r="AS9" s="98">
        <v>1</v>
      </c>
      <c r="AT9" s="70">
        <v>5</v>
      </c>
      <c r="AU9" s="118" t="s">
        <v>1</v>
      </c>
      <c r="AV9" s="119" t="s">
        <v>1</v>
      </c>
      <c r="AW9" s="20"/>
    </row>
    <row r="10" spans="1:49" s="1" customFormat="1" ht="10.199999999999999" x14ac:dyDescent="0.2">
      <c r="A10" s="20"/>
      <c r="B10" s="5" t="s">
        <v>36</v>
      </c>
      <c r="C10" s="37">
        <f t="shared" si="2"/>
        <v>101.5</v>
      </c>
      <c r="D10" s="38">
        <f t="shared" si="1"/>
        <v>101.66666666666667</v>
      </c>
      <c r="E10" s="7">
        <v>102</v>
      </c>
      <c r="F10" s="12">
        <v>101</v>
      </c>
      <c r="G10" s="12">
        <v>102</v>
      </c>
      <c r="H10" s="7"/>
      <c r="I10" s="7"/>
      <c r="J10" s="8"/>
      <c r="K10" s="29">
        <v>0</v>
      </c>
      <c r="L10" s="27" t="s">
        <v>0</v>
      </c>
      <c r="M10" s="9">
        <v>12</v>
      </c>
      <c r="N10" s="145" t="s">
        <v>0</v>
      </c>
      <c r="O10" s="72">
        <v>11.4</v>
      </c>
      <c r="P10" s="10">
        <v>98</v>
      </c>
      <c r="Q10" s="10" t="s">
        <v>0</v>
      </c>
      <c r="R10" s="67">
        <v>94</v>
      </c>
      <c r="S10" s="10">
        <v>84</v>
      </c>
      <c r="T10" s="75" t="s">
        <v>0</v>
      </c>
      <c r="U10" s="67">
        <v>80</v>
      </c>
      <c r="V10" s="26">
        <v>72.7</v>
      </c>
      <c r="W10" s="74"/>
      <c r="X10" s="74">
        <v>63.5</v>
      </c>
      <c r="Y10" s="144">
        <v>0</v>
      </c>
      <c r="Z10" s="145">
        <v>4.0999999999999996</v>
      </c>
      <c r="AA10" s="75">
        <v>3.6</v>
      </c>
      <c r="AB10" s="75">
        <v>5</v>
      </c>
      <c r="AC10" s="75" t="s">
        <v>0</v>
      </c>
      <c r="AD10" s="75">
        <v>0</v>
      </c>
      <c r="AE10" s="75">
        <v>0.05</v>
      </c>
      <c r="AF10" s="75">
        <v>3.1</v>
      </c>
      <c r="AG10" s="75" t="s">
        <v>0</v>
      </c>
      <c r="AH10" s="146">
        <v>6</v>
      </c>
      <c r="AI10" s="125">
        <v>43666</v>
      </c>
      <c r="AJ10" s="126">
        <v>43681</v>
      </c>
      <c r="AK10" s="127">
        <v>58</v>
      </c>
      <c r="AL10" s="127">
        <v>60</v>
      </c>
      <c r="AM10" s="75" t="s">
        <v>0</v>
      </c>
      <c r="AN10" s="75" t="s">
        <v>0</v>
      </c>
      <c r="AO10" s="75" t="s">
        <v>0</v>
      </c>
      <c r="AP10" s="75">
        <v>2</v>
      </c>
      <c r="AQ10" s="75">
        <v>1</v>
      </c>
      <c r="AR10" s="103">
        <v>2.5</v>
      </c>
      <c r="AS10" s="75">
        <v>1</v>
      </c>
      <c r="AT10" s="104">
        <v>4.5</v>
      </c>
      <c r="AU10" s="128" t="s">
        <v>1</v>
      </c>
      <c r="AV10" s="129" t="s">
        <v>1</v>
      </c>
      <c r="AW10" s="20"/>
    </row>
    <row r="11" spans="1:49" s="1" customFormat="1" ht="10.199999999999999" x14ac:dyDescent="0.2">
      <c r="A11" s="20"/>
      <c r="B11" s="5" t="s">
        <v>41</v>
      </c>
      <c r="C11" s="37">
        <f t="shared" si="2"/>
        <v>105</v>
      </c>
      <c r="D11" s="38">
        <f t="shared" si="1"/>
        <v>105</v>
      </c>
      <c r="E11" s="7">
        <v>105</v>
      </c>
      <c r="F11" s="12">
        <v>105</v>
      </c>
      <c r="G11" s="7"/>
      <c r="H11" s="7"/>
      <c r="I11" s="7"/>
      <c r="J11" s="11"/>
      <c r="K11" s="29">
        <v>0.5</v>
      </c>
      <c r="L11" s="27" t="s">
        <v>0</v>
      </c>
      <c r="M11" s="9">
        <v>11.9</v>
      </c>
      <c r="N11" s="145" t="s">
        <v>0</v>
      </c>
      <c r="O11" s="72">
        <v>10.8</v>
      </c>
      <c r="P11" s="10">
        <v>98</v>
      </c>
      <c r="Q11" s="10" t="s">
        <v>0</v>
      </c>
      <c r="R11" s="67">
        <v>94</v>
      </c>
      <c r="S11" s="10">
        <v>88</v>
      </c>
      <c r="T11" s="75" t="s">
        <v>0</v>
      </c>
      <c r="U11" s="67">
        <v>77</v>
      </c>
      <c r="V11" s="26">
        <v>72.2</v>
      </c>
      <c r="W11" s="74"/>
      <c r="X11" s="74">
        <v>63.4</v>
      </c>
      <c r="Y11" s="144">
        <v>0</v>
      </c>
      <c r="Z11" s="147">
        <v>0</v>
      </c>
      <c r="AA11" s="75">
        <v>21</v>
      </c>
      <c r="AB11" s="75">
        <v>19</v>
      </c>
      <c r="AC11" s="75" t="s">
        <v>0</v>
      </c>
      <c r="AD11" s="75">
        <v>0.8</v>
      </c>
      <c r="AE11" s="75">
        <v>0.3</v>
      </c>
      <c r="AF11" s="75">
        <v>1.1000000000000001</v>
      </c>
      <c r="AG11" s="75" t="s">
        <v>0</v>
      </c>
      <c r="AH11" s="146">
        <v>12</v>
      </c>
      <c r="AI11" s="125">
        <v>43667</v>
      </c>
      <c r="AJ11" s="126">
        <v>43680</v>
      </c>
      <c r="AK11" s="127">
        <v>59</v>
      </c>
      <c r="AL11" s="127">
        <v>62</v>
      </c>
      <c r="AM11" s="75" t="s">
        <v>0</v>
      </c>
      <c r="AN11" s="75" t="s">
        <v>0</v>
      </c>
      <c r="AO11" s="75" t="s">
        <v>0</v>
      </c>
      <c r="AP11" s="75">
        <v>2</v>
      </c>
      <c r="AQ11" s="75">
        <v>2</v>
      </c>
      <c r="AR11" s="103">
        <v>5</v>
      </c>
      <c r="AS11" s="75">
        <v>5</v>
      </c>
      <c r="AT11" s="104">
        <v>8</v>
      </c>
      <c r="AU11" s="128" t="s">
        <v>1</v>
      </c>
      <c r="AV11" s="129" t="s">
        <v>1</v>
      </c>
      <c r="AW11" s="20"/>
    </row>
    <row r="12" spans="1:49" s="1" customFormat="1" ht="10.199999999999999" x14ac:dyDescent="0.2">
      <c r="A12" s="20"/>
      <c r="B12" s="5" t="s">
        <v>37</v>
      </c>
      <c r="C12" s="37">
        <f t="shared" si="2"/>
        <v>103.5</v>
      </c>
      <c r="D12" s="38">
        <f t="shared" si="1"/>
        <v>103.5</v>
      </c>
      <c r="E12" s="7">
        <v>101</v>
      </c>
      <c r="F12" s="12">
        <v>106</v>
      </c>
      <c r="G12" s="7"/>
      <c r="H12" s="7"/>
      <c r="I12" s="7"/>
      <c r="J12" s="8"/>
      <c r="K12" s="29">
        <v>0.4</v>
      </c>
      <c r="L12" s="27" t="s">
        <v>0</v>
      </c>
      <c r="M12" s="9">
        <v>12.4</v>
      </c>
      <c r="N12" s="145" t="s">
        <v>0</v>
      </c>
      <c r="O12" s="72">
        <v>10.9</v>
      </c>
      <c r="P12" s="10">
        <v>99</v>
      </c>
      <c r="Q12" s="10" t="s">
        <v>0</v>
      </c>
      <c r="R12" s="67">
        <v>95</v>
      </c>
      <c r="S12" s="10">
        <v>91</v>
      </c>
      <c r="T12" s="75" t="s">
        <v>0</v>
      </c>
      <c r="U12" s="67">
        <v>82</v>
      </c>
      <c r="V12" s="26">
        <v>72.3</v>
      </c>
      <c r="W12" s="74"/>
      <c r="X12" s="74">
        <v>63.4</v>
      </c>
      <c r="Y12" s="144">
        <v>0</v>
      </c>
      <c r="Z12" s="147">
        <v>0</v>
      </c>
      <c r="AA12" s="75">
        <v>9</v>
      </c>
      <c r="AB12" s="75">
        <v>11</v>
      </c>
      <c r="AC12" s="75" t="s">
        <v>0</v>
      </c>
      <c r="AD12" s="75">
        <v>1</v>
      </c>
      <c r="AE12" s="75">
        <v>0.5</v>
      </c>
      <c r="AF12" s="75">
        <v>0.8</v>
      </c>
      <c r="AG12" s="75" t="s">
        <v>0</v>
      </c>
      <c r="AH12" s="146">
        <v>10</v>
      </c>
      <c r="AI12" s="125">
        <v>43667</v>
      </c>
      <c r="AJ12" s="126">
        <v>43681</v>
      </c>
      <c r="AK12" s="127">
        <v>55</v>
      </c>
      <c r="AL12" s="127">
        <v>60</v>
      </c>
      <c r="AM12" s="75" t="s">
        <v>0</v>
      </c>
      <c r="AN12" s="75" t="s">
        <v>0</v>
      </c>
      <c r="AO12" s="75" t="s">
        <v>0</v>
      </c>
      <c r="AP12" s="75">
        <v>6</v>
      </c>
      <c r="AQ12" s="75">
        <v>1</v>
      </c>
      <c r="AR12" s="103">
        <v>1</v>
      </c>
      <c r="AS12" s="75">
        <v>2</v>
      </c>
      <c r="AT12" s="104">
        <v>2.5</v>
      </c>
      <c r="AU12" s="128" t="s">
        <v>1</v>
      </c>
      <c r="AV12" s="129" t="s">
        <v>1</v>
      </c>
      <c r="AW12" s="20"/>
    </row>
    <row r="13" spans="1:49" s="1" customFormat="1" ht="10.199999999999999" x14ac:dyDescent="0.2">
      <c r="A13" s="20"/>
      <c r="B13" s="5" t="s">
        <v>38</v>
      </c>
      <c r="C13" s="37">
        <f t="shared" si="2"/>
        <v>101</v>
      </c>
      <c r="D13" s="38">
        <f t="shared" si="1"/>
        <v>101</v>
      </c>
      <c r="E13" s="7">
        <v>95</v>
      </c>
      <c r="F13" s="7">
        <v>107</v>
      </c>
      <c r="G13" s="7"/>
      <c r="H13" s="7"/>
      <c r="I13" s="7"/>
      <c r="J13" s="8"/>
      <c r="K13" s="29">
        <v>0.9</v>
      </c>
      <c r="L13" s="27">
        <v>13.6</v>
      </c>
      <c r="M13" s="9">
        <v>12.6</v>
      </c>
      <c r="N13" s="145">
        <v>10.8</v>
      </c>
      <c r="O13" s="72">
        <v>10.7</v>
      </c>
      <c r="P13" s="10">
        <v>99</v>
      </c>
      <c r="Q13" s="10">
        <v>96</v>
      </c>
      <c r="R13" s="67">
        <v>95</v>
      </c>
      <c r="S13" s="10">
        <v>94</v>
      </c>
      <c r="T13" s="75">
        <v>87</v>
      </c>
      <c r="U13" s="67">
        <v>85</v>
      </c>
      <c r="V13" s="26">
        <v>71.2</v>
      </c>
      <c r="W13" s="27">
        <v>64.2</v>
      </c>
      <c r="X13" s="74">
        <v>63.1</v>
      </c>
      <c r="Y13" s="144">
        <v>0</v>
      </c>
      <c r="Z13" s="147">
        <v>0</v>
      </c>
      <c r="AA13" s="75">
        <v>11</v>
      </c>
      <c r="AB13" s="75">
        <v>20</v>
      </c>
      <c r="AC13" s="75" t="s">
        <v>0</v>
      </c>
      <c r="AD13" s="75">
        <v>2</v>
      </c>
      <c r="AE13" s="75">
        <v>0.3</v>
      </c>
      <c r="AF13" s="75">
        <v>2.1</v>
      </c>
      <c r="AG13" s="75" t="s">
        <v>0</v>
      </c>
      <c r="AH13" s="146">
        <v>17</v>
      </c>
      <c r="AI13" s="125">
        <v>43668</v>
      </c>
      <c r="AJ13" s="126">
        <v>43683</v>
      </c>
      <c r="AK13" s="127">
        <v>60</v>
      </c>
      <c r="AL13" s="127">
        <v>60</v>
      </c>
      <c r="AM13" s="75">
        <v>1</v>
      </c>
      <c r="AN13" s="75" t="s">
        <v>0</v>
      </c>
      <c r="AO13" s="75" t="s">
        <v>0</v>
      </c>
      <c r="AP13" s="75">
        <v>1</v>
      </c>
      <c r="AQ13" s="75">
        <v>2</v>
      </c>
      <c r="AR13" s="103">
        <v>1.5</v>
      </c>
      <c r="AS13" s="75">
        <v>1</v>
      </c>
      <c r="AT13" s="104">
        <v>6</v>
      </c>
      <c r="AU13" s="128" t="s">
        <v>46</v>
      </c>
      <c r="AV13" s="129" t="s">
        <v>46</v>
      </c>
      <c r="AW13" s="20"/>
    </row>
    <row r="14" spans="1:49" s="1" customFormat="1" ht="10.199999999999999" x14ac:dyDescent="0.2">
      <c r="A14" s="20"/>
      <c r="B14" s="5" t="s">
        <v>39</v>
      </c>
      <c r="C14" s="37">
        <f t="shared" si="2"/>
        <v>101.5</v>
      </c>
      <c r="D14" s="38">
        <f t="shared" si="1"/>
        <v>101.5</v>
      </c>
      <c r="E14" s="7">
        <v>100</v>
      </c>
      <c r="F14" s="7">
        <v>103</v>
      </c>
      <c r="G14" s="7"/>
      <c r="H14" s="12"/>
      <c r="I14" s="12"/>
      <c r="J14" s="8"/>
      <c r="K14" s="29">
        <v>2.4</v>
      </c>
      <c r="L14" s="27">
        <v>13.7</v>
      </c>
      <c r="M14" s="9">
        <v>12.6</v>
      </c>
      <c r="N14" s="145">
        <v>11.6</v>
      </c>
      <c r="O14" s="72">
        <v>11.4</v>
      </c>
      <c r="P14" s="10">
        <v>98</v>
      </c>
      <c r="Q14" s="10">
        <v>95</v>
      </c>
      <c r="R14" s="67">
        <v>93</v>
      </c>
      <c r="S14" s="10">
        <v>90</v>
      </c>
      <c r="T14" s="75">
        <v>84</v>
      </c>
      <c r="U14" s="67">
        <v>79</v>
      </c>
      <c r="V14" s="26">
        <v>73.2</v>
      </c>
      <c r="W14" s="27">
        <v>63.7</v>
      </c>
      <c r="X14" s="74">
        <v>62.1</v>
      </c>
      <c r="Y14" s="144">
        <v>0</v>
      </c>
      <c r="Z14" s="147">
        <v>0</v>
      </c>
      <c r="AA14" s="75">
        <v>11</v>
      </c>
      <c r="AB14" s="75">
        <v>19</v>
      </c>
      <c r="AC14" s="75" t="s">
        <v>0</v>
      </c>
      <c r="AD14" s="75">
        <v>0.3</v>
      </c>
      <c r="AE14" s="75">
        <v>27</v>
      </c>
      <c r="AF14" s="75">
        <v>0.8</v>
      </c>
      <c r="AG14" s="75" t="s">
        <v>0</v>
      </c>
      <c r="AH14" s="146">
        <v>12</v>
      </c>
      <c r="AI14" s="125">
        <v>43667</v>
      </c>
      <c r="AJ14" s="126">
        <v>43680</v>
      </c>
      <c r="AK14" s="127">
        <v>57</v>
      </c>
      <c r="AL14" s="127">
        <v>65</v>
      </c>
      <c r="AM14" s="75">
        <v>3</v>
      </c>
      <c r="AN14" s="75" t="s">
        <v>0</v>
      </c>
      <c r="AO14" s="75" t="s">
        <v>0</v>
      </c>
      <c r="AP14" s="75">
        <v>3</v>
      </c>
      <c r="AQ14" s="75">
        <v>3</v>
      </c>
      <c r="AR14" s="103">
        <v>5.5</v>
      </c>
      <c r="AS14" s="75">
        <v>7</v>
      </c>
      <c r="AT14" s="104">
        <v>8</v>
      </c>
      <c r="AU14" s="128" t="s">
        <v>1</v>
      </c>
      <c r="AV14" s="129" t="s">
        <v>46</v>
      </c>
      <c r="AW14" s="20"/>
    </row>
    <row r="15" spans="1:49" s="1" customFormat="1" ht="10.199999999999999" x14ac:dyDescent="0.2">
      <c r="A15" s="20"/>
      <c r="B15" s="5" t="s">
        <v>42</v>
      </c>
      <c r="C15" s="37">
        <f t="shared" si="2"/>
        <v>101.5</v>
      </c>
      <c r="D15" s="38">
        <f t="shared" si="1"/>
        <v>101.5</v>
      </c>
      <c r="E15" s="7">
        <v>103</v>
      </c>
      <c r="F15" s="12">
        <v>100</v>
      </c>
      <c r="G15" s="7"/>
      <c r="H15" s="12"/>
      <c r="I15" s="12"/>
      <c r="J15" s="8"/>
      <c r="K15" s="29">
        <v>2.6</v>
      </c>
      <c r="L15" s="27" t="s">
        <v>0</v>
      </c>
      <c r="M15" s="9">
        <v>11.8</v>
      </c>
      <c r="N15" s="145" t="s">
        <v>0</v>
      </c>
      <c r="O15" s="72">
        <v>11.1</v>
      </c>
      <c r="P15" s="10">
        <v>98</v>
      </c>
      <c r="Q15" s="10" t="s">
        <v>0</v>
      </c>
      <c r="R15" s="67">
        <v>92</v>
      </c>
      <c r="S15" s="10">
        <v>90</v>
      </c>
      <c r="T15" s="75" t="s">
        <v>0</v>
      </c>
      <c r="U15" s="67">
        <v>76</v>
      </c>
      <c r="V15" s="26">
        <v>71.7</v>
      </c>
      <c r="W15" s="74"/>
      <c r="X15" s="74">
        <v>62.6</v>
      </c>
      <c r="Y15" s="144">
        <v>0</v>
      </c>
      <c r="Z15" s="147">
        <v>0</v>
      </c>
      <c r="AA15" s="75">
        <v>19</v>
      </c>
      <c r="AB15" s="75">
        <v>27</v>
      </c>
      <c r="AC15" s="75" t="s">
        <v>0</v>
      </c>
      <c r="AD15" s="75">
        <v>0.8</v>
      </c>
      <c r="AE15" s="75">
        <v>4</v>
      </c>
      <c r="AF15" s="75">
        <v>0.3</v>
      </c>
      <c r="AG15" s="75" t="s">
        <v>0</v>
      </c>
      <c r="AH15" s="146">
        <v>14</v>
      </c>
      <c r="AI15" s="125">
        <v>43666</v>
      </c>
      <c r="AJ15" s="126">
        <v>43681</v>
      </c>
      <c r="AK15" s="127">
        <v>57</v>
      </c>
      <c r="AL15" s="127">
        <v>58</v>
      </c>
      <c r="AM15" s="75" t="s">
        <v>0</v>
      </c>
      <c r="AN15" s="75" t="s">
        <v>0</v>
      </c>
      <c r="AO15" s="75" t="s">
        <v>0</v>
      </c>
      <c r="AP15" s="75">
        <v>7</v>
      </c>
      <c r="AQ15" s="75">
        <v>2</v>
      </c>
      <c r="AR15" s="103">
        <v>2.5</v>
      </c>
      <c r="AS15" s="75">
        <v>3</v>
      </c>
      <c r="AT15" s="104">
        <v>7.5</v>
      </c>
      <c r="AU15" s="128" t="s">
        <v>1</v>
      </c>
      <c r="AV15" s="129" t="s">
        <v>1</v>
      </c>
      <c r="AW15" s="20"/>
    </row>
    <row r="16" spans="1:49" s="1" customFormat="1" ht="10.199999999999999" x14ac:dyDescent="0.2">
      <c r="A16" s="20"/>
      <c r="B16" s="5" t="s">
        <v>43</v>
      </c>
      <c r="C16" s="37">
        <f t="shared" si="2"/>
        <v>105.5</v>
      </c>
      <c r="D16" s="38">
        <f t="shared" si="1"/>
        <v>105.5</v>
      </c>
      <c r="E16" s="7">
        <v>104</v>
      </c>
      <c r="F16" s="12">
        <v>107</v>
      </c>
      <c r="G16" s="7"/>
      <c r="H16" s="7"/>
      <c r="I16" s="7"/>
      <c r="J16" s="11"/>
      <c r="K16" s="29">
        <v>1.5</v>
      </c>
      <c r="L16" s="27" t="s">
        <v>0</v>
      </c>
      <c r="M16" s="9">
        <v>11.6</v>
      </c>
      <c r="N16" s="145" t="s">
        <v>0</v>
      </c>
      <c r="O16" s="72">
        <v>10.7</v>
      </c>
      <c r="P16" s="10">
        <v>97</v>
      </c>
      <c r="Q16" s="10" t="s">
        <v>0</v>
      </c>
      <c r="R16" s="67">
        <v>91</v>
      </c>
      <c r="S16" s="10">
        <v>83</v>
      </c>
      <c r="T16" s="75" t="s">
        <v>0</v>
      </c>
      <c r="U16" s="67">
        <v>70</v>
      </c>
      <c r="V16" s="26">
        <v>72.599999999999994</v>
      </c>
      <c r="W16" s="74"/>
      <c r="X16" s="74">
        <v>63.5</v>
      </c>
      <c r="Y16" s="144">
        <v>0</v>
      </c>
      <c r="Z16" s="147">
        <v>0</v>
      </c>
      <c r="AA16" s="75">
        <v>2.7</v>
      </c>
      <c r="AB16" s="75">
        <v>11</v>
      </c>
      <c r="AC16" s="75" t="s">
        <v>0</v>
      </c>
      <c r="AD16" s="75">
        <v>0.3</v>
      </c>
      <c r="AE16" s="75">
        <v>0</v>
      </c>
      <c r="AF16" s="75">
        <v>0.04</v>
      </c>
      <c r="AG16" s="75" t="s">
        <v>0</v>
      </c>
      <c r="AH16" s="146">
        <v>7</v>
      </c>
      <c r="AI16" s="125">
        <v>43667</v>
      </c>
      <c r="AJ16" s="126">
        <v>43684</v>
      </c>
      <c r="AK16" s="127">
        <v>58</v>
      </c>
      <c r="AL16" s="127">
        <v>67</v>
      </c>
      <c r="AM16" s="75" t="s">
        <v>0</v>
      </c>
      <c r="AN16" s="75" t="s">
        <v>0</v>
      </c>
      <c r="AO16" s="75" t="s">
        <v>0</v>
      </c>
      <c r="AP16" s="75">
        <v>0</v>
      </c>
      <c r="AQ16" s="75">
        <v>1</v>
      </c>
      <c r="AR16" s="103">
        <v>2</v>
      </c>
      <c r="AS16" s="75">
        <v>1</v>
      </c>
      <c r="AT16" s="104">
        <v>4.5</v>
      </c>
      <c r="AU16" s="128" t="s">
        <v>1</v>
      </c>
      <c r="AV16" s="129" t="s">
        <v>1</v>
      </c>
      <c r="AW16" s="20"/>
    </row>
    <row r="17" spans="1:51" s="1" customFormat="1" ht="10.8" thickBot="1" x14ac:dyDescent="0.25">
      <c r="A17" s="20"/>
      <c r="B17" s="77" t="s">
        <v>44</v>
      </c>
      <c r="C17" s="78">
        <f t="shared" si="2"/>
        <v>104</v>
      </c>
      <c r="D17" s="79">
        <f t="shared" si="1"/>
        <v>104</v>
      </c>
      <c r="E17" s="13">
        <v>104</v>
      </c>
      <c r="F17" s="13">
        <v>104</v>
      </c>
      <c r="G17" s="13"/>
      <c r="H17" s="14"/>
      <c r="I17" s="14"/>
      <c r="J17" s="15"/>
      <c r="K17" s="30">
        <v>4.2</v>
      </c>
      <c r="L17" s="80">
        <v>10.199999999999999</v>
      </c>
      <c r="M17" s="16">
        <v>11.7</v>
      </c>
      <c r="N17" s="158">
        <v>11.1</v>
      </c>
      <c r="O17" s="154">
        <v>10.9</v>
      </c>
      <c r="P17" s="17">
        <v>98</v>
      </c>
      <c r="Q17" s="17">
        <v>97</v>
      </c>
      <c r="R17" s="93">
        <v>96</v>
      </c>
      <c r="S17" s="17">
        <v>92</v>
      </c>
      <c r="T17" s="105">
        <v>87</v>
      </c>
      <c r="U17" s="93">
        <v>86</v>
      </c>
      <c r="V17" s="28">
        <v>71.400000000000006</v>
      </c>
      <c r="W17" s="80">
        <v>63.4</v>
      </c>
      <c r="X17" s="94">
        <v>62</v>
      </c>
      <c r="Y17" s="148">
        <v>0</v>
      </c>
      <c r="Z17" s="149">
        <v>0</v>
      </c>
      <c r="AA17" s="105">
        <v>8</v>
      </c>
      <c r="AB17" s="105">
        <v>18</v>
      </c>
      <c r="AC17" s="105" t="s">
        <v>0</v>
      </c>
      <c r="AD17" s="105">
        <v>0.05</v>
      </c>
      <c r="AE17" s="105">
        <v>1.5</v>
      </c>
      <c r="AF17" s="105">
        <v>0.3</v>
      </c>
      <c r="AG17" s="105" t="s">
        <v>0</v>
      </c>
      <c r="AH17" s="150">
        <v>10</v>
      </c>
      <c r="AI17" s="130">
        <v>43668</v>
      </c>
      <c r="AJ17" s="131">
        <v>43682</v>
      </c>
      <c r="AK17" s="132">
        <v>57</v>
      </c>
      <c r="AL17" s="132">
        <v>61</v>
      </c>
      <c r="AM17" s="105">
        <v>0</v>
      </c>
      <c r="AN17" s="105">
        <v>0</v>
      </c>
      <c r="AO17" s="105" t="s">
        <v>0</v>
      </c>
      <c r="AP17" s="105">
        <v>0</v>
      </c>
      <c r="AQ17" s="105">
        <v>2</v>
      </c>
      <c r="AR17" s="106">
        <v>2.5</v>
      </c>
      <c r="AS17" s="105">
        <v>5</v>
      </c>
      <c r="AT17" s="107">
        <v>7</v>
      </c>
      <c r="AU17" s="133" t="s">
        <v>1</v>
      </c>
      <c r="AV17" s="134" t="s">
        <v>1</v>
      </c>
      <c r="AW17" s="20"/>
    </row>
    <row r="18" spans="1:51" s="1" customFormat="1" x14ac:dyDescent="0.3">
      <c r="A18" s="20"/>
      <c r="B18" s="32" t="s">
        <v>32</v>
      </c>
      <c r="C18" s="37"/>
      <c r="D18" s="38"/>
      <c r="E18" s="18"/>
      <c r="F18" s="18"/>
      <c r="G18" s="18"/>
      <c r="H18" s="18"/>
      <c r="I18" s="18"/>
      <c r="J18" s="21"/>
      <c r="K18" s="18"/>
      <c r="L18" s="21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76"/>
      <c r="AS18" s="18"/>
      <c r="AT18" s="18"/>
      <c r="AU18" s="18"/>
      <c r="AV18" s="18"/>
      <c r="AW18" s="20"/>
    </row>
    <row r="19" spans="1:51" s="1" customFormat="1" x14ac:dyDescent="0.3">
      <c r="A19" s="20"/>
      <c r="B19"/>
      <c r="C19"/>
      <c r="D19"/>
      <c r="E19"/>
      <c r="F19"/>
      <c r="G19"/>
      <c r="H19"/>
      <c r="I19"/>
      <c r="J19" s="3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 s="20"/>
    </row>
    <row r="20" spans="1:51" s="1" customFormat="1" x14ac:dyDescent="0.3">
      <c r="A20" s="20"/>
      <c r="B20"/>
      <c r="C20"/>
      <c r="D20"/>
      <c r="E20"/>
      <c r="F20"/>
      <c r="G20"/>
      <c r="H20"/>
      <c r="I20"/>
      <c r="J20" s="3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 s="20"/>
    </row>
    <row r="21" spans="1:51" s="1" customFormat="1" x14ac:dyDescent="0.3">
      <c r="A21" s="20"/>
      <c r="B21"/>
      <c r="C21"/>
      <c r="D21"/>
      <c r="E21"/>
      <c r="F21"/>
      <c r="G21"/>
      <c r="H21"/>
      <c r="I21"/>
      <c r="J21" s="3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 s="20"/>
    </row>
    <row r="22" spans="1:51" s="1" customFormat="1" x14ac:dyDescent="0.3">
      <c r="A22" s="20"/>
      <c r="B22"/>
      <c r="C22"/>
      <c r="D22"/>
      <c r="E22"/>
      <c r="F22"/>
      <c r="G22"/>
      <c r="H22"/>
      <c r="I22"/>
      <c r="J22" s="3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 s="20"/>
    </row>
    <row r="23" spans="1:51" s="18" customFormat="1" x14ac:dyDescent="0.3">
      <c r="B23"/>
      <c r="C23"/>
      <c r="D23"/>
      <c r="E23"/>
      <c r="F23"/>
      <c r="G23"/>
      <c r="H23"/>
      <c r="I23"/>
      <c r="J23" s="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5" spans="1:51" x14ac:dyDescent="0.3">
      <c r="AY25" t="s">
        <v>6</v>
      </c>
    </row>
  </sheetData>
  <sortState xmlns:xlrd2="http://schemas.microsoft.com/office/spreadsheetml/2017/richdata2" ref="B3:AB31">
    <sortCondition ref="B3:B31"/>
  </sortState>
  <mergeCells count="24">
    <mergeCell ref="AU3:AV3"/>
    <mergeCell ref="C3:J3"/>
    <mergeCell ref="M3:X3"/>
    <mergeCell ref="Y3:AH3"/>
    <mergeCell ref="AI3:AT3"/>
    <mergeCell ref="K3:L3"/>
    <mergeCell ref="E4:J4"/>
    <mergeCell ref="AM4:AN4"/>
    <mergeCell ref="AO4:AP4"/>
    <mergeCell ref="AQ4:AR4"/>
    <mergeCell ref="AS4:AT4"/>
    <mergeCell ref="K4:L4"/>
    <mergeCell ref="M4:O4"/>
    <mergeCell ref="P4:R4"/>
    <mergeCell ref="S4:U4"/>
    <mergeCell ref="V4:X4"/>
    <mergeCell ref="Y4:Z4"/>
    <mergeCell ref="AA4:AB4"/>
    <mergeCell ref="AU4:AV4"/>
    <mergeCell ref="AC4:AD4"/>
    <mergeCell ref="AE4:AF4"/>
    <mergeCell ref="AG4:AH4"/>
    <mergeCell ref="AI4:AJ4"/>
    <mergeCell ref="AK4:AL4"/>
  </mergeCells>
  <conditionalFormatting sqref="AB6">
    <cfRule type="colorScale" priority="11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6">
    <cfRule type="colorScale" priority="74">
      <colorScale>
        <cfvo type="min"/>
        <cfvo type="max"/>
        <color rgb="FF63BE7B"/>
        <color rgb="FFFFEF9C"/>
      </colorScale>
    </cfRule>
    <cfRule type="colorScale" priority="10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6">
    <cfRule type="colorScale" priority="73">
      <colorScale>
        <cfvo type="min"/>
        <cfvo type="max"/>
        <color rgb="FF63BE7B"/>
        <color rgb="FFFFEF9C"/>
      </colorScale>
    </cfRule>
    <cfRule type="colorScale" priority="10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6">
    <cfRule type="colorScale" priority="72">
      <colorScale>
        <cfvo type="min"/>
        <cfvo type="max"/>
        <color rgb="FF63BE7B"/>
        <color rgb="FFFFEF9C"/>
      </colorScale>
    </cfRule>
    <cfRule type="colorScale" priority="10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6">
    <cfRule type="colorScale" priority="71">
      <colorScale>
        <cfvo type="min"/>
        <cfvo type="max"/>
        <color rgb="FF63BE7B"/>
        <color rgb="FFFFEF9C"/>
      </colorScale>
    </cfRule>
    <cfRule type="colorScale" priority="10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6">
    <cfRule type="colorScale" priority="70">
      <colorScale>
        <cfvo type="min"/>
        <cfvo type="max"/>
        <color rgb="FF63BE7B"/>
        <color rgb="FFFFEF9C"/>
      </colorScale>
    </cfRule>
    <cfRule type="colorScale" priority="10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6">
    <cfRule type="colorScale" priority="69">
      <colorScale>
        <cfvo type="min"/>
        <cfvo type="max"/>
        <color rgb="FF63BE7B"/>
        <color rgb="FFFFEF9C"/>
      </colorScale>
    </cfRule>
    <cfRule type="colorScale" priority="1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A6">
    <cfRule type="colorScale" priority="10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M6">
    <cfRule type="colorScale" priority="68">
      <colorScale>
        <cfvo type="min"/>
        <cfvo type="max"/>
        <color rgb="FF63BE7B"/>
        <color rgb="FFFFEF9C"/>
      </colorScale>
    </cfRule>
    <cfRule type="colorScale" priority="1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N6">
    <cfRule type="colorScale" priority="67">
      <colorScale>
        <cfvo type="min"/>
        <cfvo type="max"/>
        <color rgb="FF63BE7B"/>
        <color rgb="FFFFEF9C"/>
      </colorScale>
    </cfRule>
    <cfRule type="colorScale" priority="10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O6">
    <cfRule type="colorScale" priority="66">
      <colorScale>
        <cfvo type="min"/>
        <cfvo type="max"/>
        <color rgb="FF63BE7B"/>
        <color rgb="FFFFEF9C"/>
      </colorScale>
    </cfRule>
    <cfRule type="colorScale" priority="10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6">
    <cfRule type="colorScale" priority="65">
      <colorScale>
        <cfvo type="min"/>
        <cfvo type="max"/>
        <color rgb="FF63BE7B"/>
        <color rgb="FFFFEF9C"/>
      </colorScale>
    </cfRule>
    <cfRule type="colorScale" priority="9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Q6">
    <cfRule type="colorScale" priority="64">
      <colorScale>
        <cfvo type="min"/>
        <cfvo type="max"/>
        <color rgb="FF63BE7B"/>
        <color rgb="FFFFEF9C"/>
      </colorScale>
    </cfRule>
    <cfRule type="colorScale" priority="9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R6">
    <cfRule type="colorScale" priority="63">
      <colorScale>
        <cfvo type="min"/>
        <cfvo type="max"/>
        <color rgb="FF63BE7B"/>
        <color rgb="FFFFEF9C"/>
      </colorScale>
    </cfRule>
    <cfRule type="colorScale" priority="9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S6">
    <cfRule type="colorScale" priority="62">
      <colorScale>
        <cfvo type="min"/>
        <cfvo type="max"/>
        <color rgb="FF63BE7B"/>
        <color rgb="FFFFEF9C"/>
      </colorScale>
    </cfRule>
    <cfRule type="colorScale" priority="9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T6">
    <cfRule type="colorScale" priority="61">
      <colorScale>
        <cfvo type="min"/>
        <cfvo type="max"/>
        <color rgb="FF63BE7B"/>
        <color rgb="FFFFEF9C"/>
      </colorScale>
    </cfRule>
    <cfRule type="colorScale" priority="9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6">
    <cfRule type="colorScale" priority="9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6">
    <cfRule type="colorScale" priority="9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6">
    <cfRule type="colorScale" priority="9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6">
    <cfRule type="colorScale" priority="9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6">
    <cfRule type="colorScale" priority="9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6">
    <cfRule type="colorScale" priority="8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">
    <cfRule type="colorScale" priority="81">
      <colorScale>
        <cfvo type="min"/>
        <cfvo type="max"/>
        <color rgb="FF63BE7B"/>
        <color rgb="FFFFEF9C"/>
      </colorScale>
    </cfRule>
    <cfRule type="colorScale" priority="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6">
    <cfRule type="colorScale" priority="80">
      <colorScale>
        <cfvo type="min"/>
        <cfvo type="max"/>
        <color rgb="FF63BE7B"/>
        <color rgb="FFFFEF9C"/>
      </colorScale>
    </cfRule>
    <cfRule type="colorScale" priority="8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6">
    <cfRule type="colorScale" priority="8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6">
    <cfRule type="colorScale" priority="8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6:D6">
    <cfRule type="colorScale" priority="83">
      <colorScale>
        <cfvo type="min"/>
        <cfvo type="max"/>
        <color rgb="FFFFEF9C"/>
        <color rgb="FF63BE7B"/>
      </colorScale>
    </cfRule>
    <cfRule type="colorScale" priority="8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6:L6">
    <cfRule type="colorScale" priority="82">
      <colorScale>
        <cfvo type="min"/>
        <cfvo type="max"/>
        <color rgb="FF63BE7B"/>
        <color rgb="FFFFEF9C"/>
      </colorScale>
    </cfRule>
  </conditionalFormatting>
  <conditionalFormatting sqref="U6 S6">
    <cfRule type="colorScale" priority="78">
      <colorScale>
        <cfvo type="min"/>
        <cfvo type="max"/>
        <color rgb="FFFFEF9C"/>
        <color rgb="FF63BE7B"/>
      </colorScale>
    </cfRule>
  </conditionalFormatting>
  <conditionalFormatting sqref="V6 X6">
    <cfRule type="colorScale" priority="77">
      <colorScale>
        <cfvo type="min"/>
        <cfvo type="max"/>
        <color rgb="FFFFEF9C"/>
        <color rgb="FF63BE7B"/>
      </colorScale>
    </cfRule>
  </conditionalFormatting>
  <conditionalFormatting sqref="AA6:AB6">
    <cfRule type="colorScale" priority="76">
      <colorScale>
        <cfvo type="min"/>
        <cfvo type="max"/>
        <color rgb="FF63BE7B"/>
        <color rgb="FFFFEF9C"/>
      </colorScale>
    </cfRule>
  </conditionalFormatting>
  <conditionalFormatting sqref="AC6:AD6">
    <cfRule type="colorScale" priority="75">
      <colorScale>
        <cfvo type="min"/>
        <cfvo type="max"/>
        <color rgb="FF63BE7B"/>
        <color rgb="FFFFEF9C"/>
      </colorScale>
    </cfRule>
  </conditionalFormatting>
  <conditionalFormatting sqref="AB7:AB17">
    <cfRule type="colorScale" priority="16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C7:AC17">
    <cfRule type="colorScale" priority="166">
      <colorScale>
        <cfvo type="min"/>
        <cfvo type="max"/>
        <color rgb="FF63BE7B"/>
        <color rgb="FFFFEF9C"/>
      </colorScale>
    </cfRule>
    <cfRule type="colorScale" priority="16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D7:AD17">
    <cfRule type="colorScale" priority="168">
      <colorScale>
        <cfvo type="min"/>
        <cfvo type="max"/>
        <color rgb="FF63BE7B"/>
        <color rgb="FFFFEF9C"/>
      </colorScale>
    </cfRule>
    <cfRule type="colorScale" priority="169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7:AE8">
    <cfRule type="colorScale" priority="170">
      <colorScale>
        <cfvo type="min"/>
        <cfvo type="max"/>
        <color rgb="FF63BE7B"/>
        <color rgb="FFFFEF9C"/>
      </colorScale>
    </cfRule>
    <cfRule type="colorScale" priority="17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F7:AF17">
    <cfRule type="colorScale" priority="172">
      <colorScale>
        <cfvo type="min"/>
        <cfvo type="max"/>
        <color rgb="FF63BE7B"/>
        <color rgb="FFFFEF9C"/>
      </colorScale>
    </cfRule>
    <cfRule type="colorScale" priority="173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G7:AG17">
    <cfRule type="colorScale" priority="174">
      <colorScale>
        <cfvo type="min"/>
        <cfvo type="max"/>
        <color rgb="FF63BE7B"/>
        <color rgb="FFFFEF9C"/>
      </colorScale>
    </cfRule>
    <cfRule type="colorScale" priority="175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H7:AH17">
    <cfRule type="colorScale" priority="176">
      <colorScale>
        <cfvo type="min"/>
        <cfvo type="max"/>
        <color rgb="FF63BE7B"/>
        <color rgb="FFFFEF9C"/>
      </colorScale>
    </cfRule>
    <cfRule type="colorScale" priority="17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A7:AA17">
    <cfRule type="colorScale" priority="17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M7:AM17">
    <cfRule type="colorScale" priority="179">
      <colorScale>
        <cfvo type="min"/>
        <cfvo type="max"/>
        <color rgb="FF63BE7B"/>
        <color rgb="FFFFEF9C"/>
      </colorScale>
    </cfRule>
    <cfRule type="colorScale" priority="18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N7:AN17">
    <cfRule type="colorScale" priority="181">
      <colorScale>
        <cfvo type="min"/>
        <cfvo type="max"/>
        <color rgb="FF63BE7B"/>
        <color rgb="FFFFEF9C"/>
      </colorScale>
    </cfRule>
    <cfRule type="colorScale" priority="18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O7:AO17">
    <cfRule type="colorScale" priority="183">
      <colorScale>
        <cfvo type="min"/>
        <cfvo type="max"/>
        <color rgb="FF63BE7B"/>
        <color rgb="FFFFEF9C"/>
      </colorScale>
    </cfRule>
    <cfRule type="colorScale" priority="18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P7:AP17">
    <cfRule type="colorScale" priority="185">
      <colorScale>
        <cfvo type="min"/>
        <cfvo type="max"/>
        <color rgb="FF63BE7B"/>
        <color rgb="FFFFEF9C"/>
      </colorScale>
    </cfRule>
    <cfRule type="colorScale" priority="186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Q7:AQ17">
    <cfRule type="colorScale" priority="187">
      <colorScale>
        <cfvo type="min"/>
        <cfvo type="max"/>
        <color rgb="FF63BE7B"/>
        <color rgb="FFFFEF9C"/>
      </colorScale>
    </cfRule>
    <cfRule type="colorScale" priority="188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R7:AR17">
    <cfRule type="colorScale" priority="189">
      <colorScale>
        <cfvo type="min"/>
        <cfvo type="max"/>
        <color rgb="FF63BE7B"/>
        <color rgb="FFFFEF9C"/>
      </colorScale>
    </cfRule>
    <cfRule type="colorScale" priority="190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S7:AS17">
    <cfRule type="colorScale" priority="191">
      <colorScale>
        <cfvo type="min"/>
        <cfvo type="max"/>
        <color rgb="FF63BE7B"/>
        <color rgb="FFFFEF9C"/>
      </colorScale>
    </cfRule>
    <cfRule type="colorScale" priority="19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T7:AT17">
    <cfRule type="colorScale" priority="193">
      <colorScale>
        <cfvo type="min"/>
        <cfvo type="max"/>
        <color rgb="FF63BE7B"/>
        <color rgb="FFFFEF9C"/>
      </colorScale>
    </cfRule>
    <cfRule type="colorScale" priority="19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U7:U17">
    <cfRule type="colorScale" priority="19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S7:S17">
    <cfRule type="colorScale" priority="19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P9:Q12 P15:Q16 P17 P13:P14 P7:P8">
    <cfRule type="colorScale" priority="19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9:R12 R15:R16 Q17 Q13:Q14 Q7:Q8">
    <cfRule type="colorScale" priority="19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V7:V17">
    <cfRule type="colorScale" priority="19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X7:X17">
    <cfRule type="colorScale" priority="200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:K17">
    <cfRule type="colorScale" priority="201">
      <colorScale>
        <cfvo type="min"/>
        <cfvo type="max"/>
        <color rgb="FF63BE7B"/>
        <color rgb="FFFFEF9C"/>
      </colorScale>
    </cfRule>
    <cfRule type="colorScale" priority="20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L7:L17">
    <cfRule type="colorScale" priority="203">
      <colorScale>
        <cfvo type="min"/>
        <cfvo type="max"/>
        <color rgb="FF63BE7B"/>
        <color rgb="FFFFEF9C"/>
      </colorScale>
    </cfRule>
    <cfRule type="colorScale" priority="204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C7:C17">
    <cfRule type="colorScale" priority="20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7:D17">
    <cfRule type="colorScale" priority="20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7:D17">
    <cfRule type="colorScale" priority="207">
      <colorScale>
        <cfvo type="min"/>
        <cfvo type="max"/>
        <color rgb="FFFFEF9C"/>
        <color rgb="FF63BE7B"/>
      </colorScale>
    </cfRule>
    <cfRule type="colorScale" priority="20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7:L17">
    <cfRule type="colorScale" priority="209">
      <colorScale>
        <cfvo type="min"/>
        <cfvo type="max"/>
        <color rgb="FF63BE7B"/>
        <color rgb="FFFFEF9C"/>
      </colorScale>
    </cfRule>
  </conditionalFormatting>
  <conditionalFormatting sqref="P9:R12 P15:R16 P17:Q17 P13:Q14 P7:Q8">
    <cfRule type="colorScale" priority="210">
      <colorScale>
        <cfvo type="min"/>
        <cfvo type="max"/>
        <color rgb="FFFFEF9C"/>
        <color rgb="FF63BE7B"/>
      </colorScale>
    </cfRule>
  </conditionalFormatting>
  <conditionalFormatting sqref="S7:S17 U7:U17">
    <cfRule type="colorScale" priority="211">
      <colorScale>
        <cfvo type="min"/>
        <cfvo type="max"/>
        <color rgb="FFFFEF9C"/>
        <color rgb="FF63BE7B"/>
      </colorScale>
    </cfRule>
  </conditionalFormatting>
  <conditionalFormatting sqref="V7:V17 X7:X17">
    <cfRule type="colorScale" priority="212">
      <colorScale>
        <cfvo type="min"/>
        <cfvo type="max"/>
        <color rgb="FFFFEF9C"/>
        <color rgb="FF63BE7B"/>
      </colorScale>
    </cfRule>
  </conditionalFormatting>
  <conditionalFormatting sqref="AA7:AB17">
    <cfRule type="colorScale" priority="213">
      <colorScale>
        <cfvo type="min"/>
        <cfvo type="max"/>
        <color rgb="FF63BE7B"/>
        <color rgb="FFFFEF9C"/>
      </colorScale>
    </cfRule>
  </conditionalFormatting>
  <conditionalFormatting sqref="AC7:AD17">
    <cfRule type="colorScale" priority="214">
      <colorScale>
        <cfvo type="min"/>
        <cfvo type="max"/>
        <color rgb="FF63BE7B"/>
        <color rgb="FFFFEF9C"/>
      </colorScale>
    </cfRule>
  </conditionalFormatting>
  <conditionalFormatting sqref="C6:C17">
    <cfRule type="colorScale" priority="60">
      <colorScale>
        <cfvo type="min"/>
        <cfvo type="max"/>
        <color rgb="FFFFEF9C"/>
        <color rgb="FF63BE7B"/>
      </colorScale>
    </cfRule>
  </conditionalFormatting>
  <conditionalFormatting sqref="K6:K17">
    <cfRule type="colorScale" priority="59">
      <colorScale>
        <cfvo type="min"/>
        <cfvo type="max"/>
        <color rgb="FF63BE7B"/>
        <color rgb="FFFFEF9C"/>
      </colorScale>
    </cfRule>
  </conditionalFormatting>
  <conditionalFormatting sqref="D6:D17">
    <cfRule type="colorScale" priority="58">
      <colorScale>
        <cfvo type="min"/>
        <cfvo type="max"/>
        <color rgb="FFFFEF9C"/>
        <color rgb="FF63BE7B"/>
      </colorScale>
    </cfRule>
  </conditionalFormatting>
  <conditionalFormatting sqref="AA10:AA17">
    <cfRule type="colorScale" priority="57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A6:AA17">
    <cfRule type="colorScale" priority="40">
      <colorScale>
        <cfvo type="min"/>
        <cfvo type="max"/>
        <color rgb="FF63BE7B"/>
        <color rgb="FFFFEF9C"/>
      </colorScale>
    </cfRule>
  </conditionalFormatting>
  <conditionalFormatting sqref="V6:V17">
    <cfRule type="colorScale" priority="42">
      <colorScale>
        <cfvo type="min"/>
        <cfvo type="max"/>
        <color rgb="FFFFEF9C"/>
        <color rgb="FF63BE7B"/>
      </colorScale>
    </cfRule>
  </conditionalFormatting>
  <conditionalFormatting sqref="S6:S17">
    <cfRule type="colorScale" priority="44">
      <colorScale>
        <cfvo type="min"/>
        <cfvo type="max"/>
        <color rgb="FFFFEF9C"/>
        <color rgb="FF63BE7B"/>
      </colorScale>
    </cfRule>
  </conditionalFormatting>
  <conditionalFormatting sqref="P9:Q12 P15:Q16 P17 P13:P14 P6:P8">
    <cfRule type="colorScale" priority="46">
      <colorScale>
        <cfvo type="min"/>
        <cfvo type="max"/>
        <color rgb="FFFFEF9C"/>
        <color rgb="FF63BE7B"/>
      </colorScale>
    </cfRule>
  </conditionalFormatting>
  <conditionalFormatting sqref="AE9:AE17">
    <cfRule type="colorScale" priority="50">
      <colorScale>
        <cfvo type="min"/>
        <cfvo type="max"/>
        <color rgb="FF63BE7B"/>
        <color rgb="FFFFEF9C"/>
      </colorScale>
    </cfRule>
    <cfRule type="colorScale" priority="5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conditionalFormatting sqref="AE9:AE17">
    <cfRule type="colorScale" priority="52">
      <colorScale>
        <cfvo type="min"/>
        <cfvo type="max"/>
        <color rgb="FF63BE7B"/>
        <color rgb="FFFFEF9C"/>
      </colorScale>
    </cfRule>
  </conditionalFormatting>
  <conditionalFormatting sqref="AG6:AG17">
    <cfRule type="colorScale" priority="34">
      <colorScale>
        <cfvo type="min"/>
        <cfvo type="max"/>
        <color rgb="FF63BE7B"/>
        <color rgb="FFFFEF9C"/>
      </colorScale>
    </cfRule>
  </conditionalFormatting>
  <conditionalFormatting sqref="L6:L17">
    <cfRule type="colorScale" priority="47">
      <colorScale>
        <cfvo type="min"/>
        <cfvo type="max"/>
        <color rgb="FF63BE7B"/>
        <color rgb="FFFFEF9C"/>
      </colorScale>
    </cfRule>
  </conditionalFormatting>
  <conditionalFormatting sqref="R9:R12 R15:R16 Q17 Q13:Q14 Q6:Q8">
    <cfRule type="colorScale" priority="45">
      <colorScale>
        <cfvo type="min"/>
        <cfvo type="max"/>
        <color rgb="FFFFEF9C"/>
        <color rgb="FF63BE7B"/>
      </colorScale>
    </cfRule>
  </conditionalFormatting>
  <conditionalFormatting sqref="U6:U17">
    <cfRule type="colorScale" priority="7">
      <colorScale>
        <cfvo type="min"/>
        <cfvo type="max"/>
        <color rgb="FFFFEF9C"/>
        <color rgb="FF63BE7B"/>
      </colorScale>
    </cfRule>
  </conditionalFormatting>
  <conditionalFormatting sqref="X6:X17">
    <cfRule type="colorScale" priority="1">
      <colorScale>
        <cfvo type="min"/>
        <cfvo type="max"/>
        <color rgb="FFFFEF9C"/>
        <color rgb="FF63BE7B"/>
      </colorScale>
    </cfRule>
  </conditionalFormatting>
  <conditionalFormatting sqref="AB6:AB17">
    <cfRule type="colorScale" priority="39">
      <colorScale>
        <cfvo type="min"/>
        <cfvo type="max"/>
        <color rgb="FF63BE7B"/>
        <color rgb="FFFFEF9C"/>
      </colorScale>
    </cfRule>
  </conditionalFormatting>
  <conditionalFormatting sqref="AC6:AC17">
    <cfRule type="colorScale" priority="38">
      <colorScale>
        <cfvo type="min"/>
        <cfvo type="max"/>
        <color rgb="FF63BE7B"/>
        <color rgb="FFFFEF9C"/>
      </colorScale>
    </cfRule>
  </conditionalFormatting>
  <conditionalFormatting sqref="AD6:AD17">
    <cfRule type="colorScale" priority="37">
      <colorScale>
        <cfvo type="min"/>
        <cfvo type="max"/>
        <color rgb="FF63BE7B"/>
        <color rgb="FFFFEF9C"/>
      </colorScale>
    </cfRule>
  </conditionalFormatting>
  <conditionalFormatting sqref="AE6:AE17">
    <cfRule type="colorScale" priority="36">
      <colorScale>
        <cfvo type="min"/>
        <cfvo type="max"/>
        <color rgb="FF63BE7B"/>
        <color rgb="FFFFEF9C"/>
      </colorScale>
    </cfRule>
  </conditionalFormatting>
  <conditionalFormatting sqref="AF6:AF17">
    <cfRule type="colorScale" priority="35">
      <colorScale>
        <cfvo type="min"/>
        <cfvo type="max"/>
        <color rgb="FF63BE7B"/>
        <color rgb="FFFFEF9C"/>
      </colorScale>
    </cfRule>
  </conditionalFormatting>
  <conditionalFormatting sqref="AH6:AH17">
    <cfRule type="colorScale" priority="33">
      <colorScale>
        <cfvo type="min"/>
        <cfvo type="max"/>
        <color rgb="FF63BE7B"/>
        <color rgb="FFFFEF9C"/>
      </colorScale>
    </cfRule>
  </conditionalFormatting>
  <conditionalFormatting sqref="AM6:AM17">
    <cfRule type="colorScale" priority="32">
      <colorScale>
        <cfvo type="min"/>
        <cfvo type="max"/>
        <color rgb="FF63BE7B"/>
        <color rgb="FFFFEF9C"/>
      </colorScale>
    </cfRule>
  </conditionalFormatting>
  <conditionalFormatting sqref="AN6:AN17">
    <cfRule type="colorScale" priority="31">
      <colorScale>
        <cfvo type="min"/>
        <cfvo type="max"/>
        <color rgb="FF63BE7B"/>
        <color rgb="FFFFEF9C"/>
      </colorScale>
    </cfRule>
  </conditionalFormatting>
  <conditionalFormatting sqref="AO6:AO17">
    <cfRule type="colorScale" priority="30">
      <colorScale>
        <cfvo type="min"/>
        <cfvo type="max"/>
        <color rgb="FF63BE7B"/>
        <color rgb="FFFFEF9C"/>
      </colorScale>
    </cfRule>
  </conditionalFormatting>
  <conditionalFormatting sqref="AP6:AP17">
    <cfRule type="colorScale" priority="29">
      <colorScale>
        <cfvo type="min"/>
        <cfvo type="max"/>
        <color rgb="FF63BE7B"/>
        <color rgb="FFFFEF9C"/>
      </colorScale>
    </cfRule>
  </conditionalFormatting>
  <conditionalFormatting sqref="AQ6:AQ17">
    <cfRule type="colorScale" priority="28">
      <colorScale>
        <cfvo type="min"/>
        <cfvo type="max"/>
        <color rgb="FF63BE7B"/>
        <color rgb="FFFFEF9C"/>
      </colorScale>
    </cfRule>
  </conditionalFormatting>
  <conditionalFormatting sqref="AR6:AR17">
    <cfRule type="colorScale" priority="27">
      <colorScale>
        <cfvo type="min"/>
        <cfvo type="max"/>
        <color rgb="FF63BE7B"/>
        <color rgb="FFFFEF9C"/>
      </colorScale>
    </cfRule>
  </conditionalFormatting>
  <conditionalFormatting sqref="AS6:AS17">
    <cfRule type="colorScale" priority="26">
      <colorScale>
        <cfvo type="min"/>
        <cfvo type="max"/>
        <color rgb="FF63BE7B"/>
        <color rgb="FFFFEF9C"/>
      </colorScale>
    </cfRule>
  </conditionalFormatting>
  <conditionalFormatting sqref="AT6:AT17">
    <cfRule type="colorScale" priority="25">
      <colorScale>
        <cfvo type="min"/>
        <cfvo type="max"/>
        <color rgb="FF63BE7B"/>
        <color rgb="FFFFEF9C"/>
      </colorScale>
    </cfRule>
  </conditionalFormatting>
  <conditionalFormatting sqref="P6:Q6">
    <cfRule type="colorScale" priority="216">
      <colorScale>
        <cfvo type="min"/>
        <cfvo type="max"/>
        <color rgb="FFFFEF9C"/>
        <color rgb="FF63BE7B"/>
      </colorScale>
    </cfRule>
  </conditionalFormatting>
  <conditionalFormatting sqref="R6">
    <cfRule type="colorScale" priority="2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:R8">
    <cfRule type="colorScale" priority="2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7:R8">
    <cfRule type="colorScale" priority="23">
      <colorScale>
        <cfvo type="min"/>
        <cfvo type="max"/>
        <color rgb="FFFFEF9C"/>
        <color rgb="FF63BE7B"/>
      </colorScale>
    </cfRule>
  </conditionalFormatting>
  <conditionalFormatting sqref="R6:R8">
    <cfRule type="colorScale" priority="20">
      <colorScale>
        <cfvo type="min"/>
        <cfvo type="max"/>
        <color rgb="FFFFEF9C"/>
        <color rgb="FF63BE7B"/>
      </colorScale>
    </cfRule>
  </conditionalFormatting>
  <conditionalFormatting sqref="R6">
    <cfRule type="colorScale" priority="24">
      <colorScale>
        <cfvo type="min"/>
        <cfvo type="max"/>
        <color rgb="FFFFEF9C"/>
        <color rgb="FF63BE7B"/>
      </colorScale>
    </cfRule>
  </conditionalFormatting>
  <conditionalFormatting sqref="R13:R14">
    <cfRule type="colorScale" priority="1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3:R14">
    <cfRule type="colorScale" priority="19">
      <colorScale>
        <cfvo type="min"/>
        <cfvo type="max"/>
        <color rgb="FFFFEF9C"/>
        <color rgb="FF63BE7B"/>
      </colorScale>
    </cfRule>
  </conditionalFormatting>
  <conditionalFormatting sqref="R13:R14">
    <cfRule type="colorScale" priority="17">
      <colorScale>
        <cfvo type="min"/>
        <cfvo type="max"/>
        <color rgb="FFFFEF9C"/>
        <color rgb="FF63BE7B"/>
      </colorScale>
    </cfRule>
  </conditionalFormatting>
  <conditionalFormatting sqref="R17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R17">
    <cfRule type="colorScale" priority="16">
      <colorScale>
        <cfvo type="min"/>
        <cfvo type="max"/>
        <color rgb="FFFFEF9C"/>
        <color rgb="FF63BE7B"/>
      </colorScale>
    </cfRule>
  </conditionalFormatting>
  <conditionalFormatting sqref="R17">
    <cfRule type="colorScale" priority="14">
      <colorScale>
        <cfvo type="min"/>
        <cfvo type="max"/>
        <color rgb="FFFFEF9C"/>
        <color rgb="FF63BE7B"/>
      </colorScale>
    </cfRule>
  </conditionalFormatting>
  <conditionalFormatting sqref="T6">
    <cfRule type="colorScale" priority="1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6">
    <cfRule type="colorScale" priority="10">
      <colorScale>
        <cfvo type="min"/>
        <cfvo type="max"/>
        <color rgb="FFFFEF9C"/>
        <color rgb="FF63BE7B"/>
      </colorScale>
    </cfRule>
  </conditionalFormatting>
  <conditionalFormatting sqref="T7:T17">
    <cfRule type="colorScale" priority="1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7:T17">
    <cfRule type="colorScale" priority="13">
      <colorScale>
        <cfvo type="min"/>
        <cfvo type="max"/>
        <color rgb="FFFFEF9C"/>
        <color rgb="FF63BE7B"/>
      </colorScale>
    </cfRule>
  </conditionalFormatting>
  <conditionalFormatting sqref="T6:T17">
    <cfRule type="colorScale" priority="9">
      <colorScale>
        <cfvo type="min"/>
        <cfvo type="max"/>
        <color rgb="FFFFEF9C"/>
        <color rgb="FF63BE7B"/>
      </colorScale>
    </cfRule>
  </conditionalFormatting>
  <conditionalFormatting sqref="R6:R17">
    <cfRule type="colorScale" priority="8">
      <colorScale>
        <cfvo type="min"/>
        <cfvo type="max"/>
        <color rgb="FFFFEF9C"/>
        <color rgb="FF63BE7B"/>
      </colorScale>
    </cfRule>
  </conditionalFormatting>
  <conditionalFormatting sqref="W6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6">
    <cfRule type="colorScale" priority="3">
      <colorScale>
        <cfvo type="min"/>
        <cfvo type="max"/>
        <color rgb="FFFFEF9C"/>
        <color rgb="FF63BE7B"/>
      </colorScale>
    </cfRule>
  </conditionalFormatting>
  <conditionalFormatting sqref="W7:W17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W7:W17">
    <cfRule type="colorScale" priority="6">
      <colorScale>
        <cfvo type="min"/>
        <cfvo type="max"/>
        <color rgb="FFFFEF9C"/>
        <color rgb="FF63BE7B"/>
      </colorScale>
    </cfRule>
  </conditionalFormatting>
  <conditionalFormatting sqref="W6:W17">
    <cfRule type="colorScale" priority="2">
      <colorScale>
        <cfvo type="min"/>
        <cfvo type="max"/>
        <color rgb="FFFFEF9C"/>
        <color rgb="FF63BE7B"/>
      </colorScale>
    </cfRule>
  </conditionalFormatting>
  <pageMargins left="3.937007874015748E-2" right="3.937007874015748E-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Agronomi</vt:lpstr>
      <vt:lpstr>Agronomi!Udskriftsområde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Dalsgaard Hansen</dc:creator>
  <cp:lastModifiedBy>Emil Dalsgaard Hansen</cp:lastModifiedBy>
  <cp:lastPrinted>2018-02-01T09:01:08Z</cp:lastPrinted>
  <dcterms:created xsi:type="dcterms:W3CDTF">2018-01-19T11:53:27Z</dcterms:created>
  <dcterms:modified xsi:type="dcterms:W3CDTF">2019-02-07T09:26:33Z</dcterms:modified>
</cp:coreProperties>
</file>